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codeName="ThisWorkbook"/>
  <xr:revisionPtr revIDLastSave="0" documentId="13_ncr:1_{AF68BC35-48EA-4A60-A2B7-DBF250463481}" xr6:coauthVersionLast="47" xr6:coauthVersionMax="47" xr10:uidLastSave="{00000000-0000-0000-0000-000000000000}"/>
  <bookViews>
    <workbookView xWindow="615" yWindow="330" windowWidth="18240" windowHeight="13785" xr2:uid="{00000000-000D-0000-FFFF-FFFF00000000}"/>
  </bookViews>
  <sheets>
    <sheet name="返礼品登録用紙" sheetId="2" r:id="rId1"/>
    <sheet name="返礼品登録用紙 【記入例】" sheetId="5" r:id="rId2"/>
    <sheet name="地場産品類型と問ABC内容・記載例" sheetId="8" r:id="rId3"/>
  </sheets>
  <definedNames>
    <definedName name="_xlnm.Print_Area" localSheetId="0">返礼品登録用紙!$B$1:$Q$58</definedName>
    <definedName name="_xlnm.Print_Area" localSheetId="1">'返礼品登録用紙 【記入例】'!$B$1:$Q$40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2" l="1"/>
  <c r="C58" i="2"/>
  <c r="C56" i="2"/>
  <c r="C54" i="2"/>
  <c r="P13" i="2" l="1"/>
  <c r="P35" i="5"/>
  <c r="P29" i="5"/>
  <c r="P26" i="5"/>
  <c r="P14" i="5"/>
  <c r="P13" i="5"/>
  <c r="P11" i="5"/>
  <c r="P10" i="5"/>
  <c r="P35" i="2"/>
  <c r="P29" i="2"/>
  <c r="P26" i="2"/>
  <c r="P14" i="2"/>
  <c r="P11" i="2"/>
  <c r="P10" i="2"/>
</calcChain>
</file>

<file path=xl/sharedStrings.xml><?xml version="1.0" encoding="utf-8"?>
<sst xmlns="http://schemas.openxmlformats.org/spreadsheetml/2006/main" count="304" uniqueCount="229">
  <si>
    <t>円</t>
    <rPh sb="0" eb="1">
      <t>エン</t>
    </rPh>
    <phoneticPr fontId="1"/>
  </si>
  <si>
    <t>アイスセットとチーズセットの同時ご注文につきましては、個別の配送となりますため個々に送料がかかります。ご了承下さい。</t>
  </si>
  <si>
    <r>
      <t>出荷時重量</t>
    </r>
    <r>
      <rPr>
        <sz val="12"/>
        <color rgb="FFFF0000"/>
        <rFont val="メイリオ"/>
        <family val="3"/>
        <charset val="128"/>
      </rPr>
      <t>(必須)</t>
    </r>
    <r>
      <rPr>
        <sz val="12"/>
        <color theme="1"/>
        <rFont val="メイリオ"/>
        <family val="3"/>
        <charset val="128"/>
      </rPr>
      <t xml:space="preserve">
</t>
    </r>
    <r>
      <rPr>
        <sz val="11"/>
        <color theme="4" tint="-0.249977111117893"/>
        <rFont val="メイリオ"/>
        <family val="3"/>
        <charset val="128"/>
      </rPr>
      <t>※梱包後重量</t>
    </r>
    <rPh sb="0" eb="2">
      <t>シュッカ</t>
    </rPh>
    <rPh sb="2" eb="3">
      <t>ジ</t>
    </rPh>
    <rPh sb="3" eb="5">
      <t>ジュウリョウ</t>
    </rPh>
    <rPh sb="6" eb="8">
      <t>ヒッス</t>
    </rPh>
    <rPh sb="11" eb="13">
      <t>コンポウ</t>
    </rPh>
    <rPh sb="13" eb="14">
      <t>ゴ</t>
    </rPh>
    <rPh sb="14" eb="16">
      <t>ジュウリョウ</t>
    </rPh>
    <phoneticPr fontId="1"/>
  </si>
  <si>
    <t>・カマンベールチーズケーキ　〔1個)
・アイス　〔チーズ・ミルク・いちご 各80ml×2個〕</t>
  </si>
  <si>
    <t>　返礼品登録用紙（事業者様情報・返礼品情報）</t>
  </si>
  <si>
    <r>
      <t>提案の「返礼品」名称</t>
    </r>
    <r>
      <rPr>
        <sz val="14"/>
        <color rgb="FFFF0000"/>
        <rFont val="メイリオ"/>
        <family val="3"/>
        <charset val="128"/>
      </rPr>
      <t>(必須)</t>
    </r>
  </si>
  <si>
    <t>チーズケーキ・アイスセット</t>
  </si>
  <si>
    <t>個</t>
    <rPh sb="0" eb="1">
      <t>コ</t>
    </rPh>
    <phoneticPr fontId="1"/>
  </si>
  <si>
    <r>
      <t>事業者</t>
    </r>
    <r>
      <rPr>
        <b/>
        <sz val="14"/>
        <color rgb="FFFF0000"/>
        <rFont val="メイリオ"/>
        <family val="3"/>
        <charset val="128"/>
      </rPr>
      <t>(必須)</t>
    </r>
    <rPh sb="0" eb="3">
      <t>ジギョウシャ</t>
    </rPh>
    <rPh sb="4" eb="6">
      <t>ヒッス</t>
    </rPh>
    <phoneticPr fontId="1"/>
  </si>
  <si>
    <t>期限</t>
    <rPh sb="0" eb="2">
      <t>キゲン</t>
    </rPh>
    <phoneticPr fontId="1"/>
  </si>
  <si>
    <t>注意事項/その他</t>
  </si>
  <si>
    <r>
      <t>発送種別</t>
    </r>
    <r>
      <rPr>
        <sz val="14"/>
        <color rgb="FFFF0000"/>
        <rFont val="メイリオ"/>
        <family val="3"/>
        <charset val="128"/>
      </rPr>
      <t>(必須)</t>
    </r>
    <rPh sb="0" eb="2">
      <t>ハッソウ</t>
    </rPh>
    <rPh sb="2" eb="4">
      <t>シュベツ</t>
    </rPh>
    <phoneticPr fontId="1"/>
  </si>
  <si>
    <t>60cmサイズ</t>
  </si>
  <si>
    <r>
      <t>提供可能数</t>
    </r>
    <r>
      <rPr>
        <sz val="14"/>
        <color rgb="FFFF0000"/>
        <rFont val="メイリオ"/>
        <family val="3"/>
        <charset val="128"/>
      </rPr>
      <t>(必須)</t>
    </r>
    <rPh sb="0" eb="2">
      <t>テイキョウ</t>
    </rPh>
    <rPh sb="2" eb="4">
      <t>カノウ</t>
    </rPh>
    <rPh sb="4" eb="5">
      <t>スウ</t>
    </rPh>
    <phoneticPr fontId="1"/>
  </si>
  <si>
    <r>
      <t>出荷時サイズ</t>
    </r>
    <r>
      <rPr>
        <sz val="12"/>
        <color rgb="FFFF0000"/>
        <rFont val="メイリオ"/>
        <family val="3"/>
        <charset val="128"/>
      </rPr>
      <t>(必須)</t>
    </r>
    <r>
      <rPr>
        <sz val="12"/>
        <color theme="1"/>
        <rFont val="メイリオ"/>
        <family val="3"/>
        <charset val="128"/>
      </rPr>
      <t xml:space="preserve">
</t>
    </r>
    <r>
      <rPr>
        <sz val="11"/>
        <color theme="4" tint="-0.249977111117893"/>
        <rFont val="メイリオ"/>
        <family val="3"/>
        <charset val="128"/>
      </rPr>
      <t>※梱包後サイズ</t>
    </r>
    <rPh sb="0" eb="2">
      <t>シュッカ</t>
    </rPh>
    <rPh sb="2" eb="3">
      <t>ジ</t>
    </rPh>
    <rPh sb="12" eb="14">
      <t>コンポウ</t>
    </rPh>
    <rPh sb="14" eb="15">
      <t>ゴ</t>
    </rPh>
    <phoneticPr fontId="1"/>
  </si>
  <si>
    <t>←文字数</t>
    <rPh sb="1" eb="4">
      <t>モジスウ</t>
    </rPh>
    <phoneticPr fontId="1"/>
  </si>
  <si>
    <t>←文字数</t>
  </si>
  <si>
    <t>○○ファーム特製チーズケーキ・アイスセット</t>
  </si>
  <si>
    <t>賞味</t>
  </si>
  <si>
    <t>日</t>
  </si>
  <si>
    <r>
      <t>※セットの場合、全ての返礼品内訳毎に記載</t>
    </r>
    <r>
      <rPr>
        <sz val="12"/>
        <color theme="1"/>
        <rFont val="メイリオ"/>
        <family val="3"/>
        <charset val="128"/>
      </rPr>
      <t xml:space="preserve">
</t>
    </r>
    <r>
      <rPr>
        <b/>
        <sz val="12"/>
        <color rgb="FFFF0000"/>
        <rFont val="メイリオ"/>
        <family val="3"/>
        <charset val="128"/>
      </rPr>
      <t>＜筆を追加する場合＞
※各筆ごとの【毛材質】【全長】【穂先】【重さ】を記入してください。
※リップの場合は、【毛幅】も記入してください。</t>
    </r>
  </si>
  <si>
    <t>・カマンベールチーズケーキ　90日　
・アイス　180日</t>
  </si>
  <si>
    <t>冷凍</t>
  </si>
  <si>
    <t>2kg以上5kg未満</t>
  </si>
  <si>
    <t>寄附金額</t>
    <rPh sb="0" eb="4">
      <t>キフキンガク</t>
    </rPh>
    <phoneticPr fontId="1"/>
  </si>
  <si>
    <t>北海道</t>
  </si>
  <si>
    <t>（食品の場合に記入）原材料・成分</t>
    <rPh sb="1" eb="3">
      <t>ショクヒン</t>
    </rPh>
    <rPh sb="4" eb="6">
      <t>バ</t>
    </rPh>
    <rPh sb="7" eb="9">
      <t>キニュウ</t>
    </rPh>
    <phoneticPr fontId="1"/>
  </si>
  <si>
    <r>
      <t>※配達伝票表示名</t>
    </r>
    <r>
      <rPr>
        <sz val="14"/>
        <rFont val="メイリオ"/>
        <family val="3"/>
        <charset val="128"/>
      </rPr>
      <t>(16文字制限)</t>
    </r>
    <r>
      <rPr>
        <sz val="14"/>
        <color rgb="FFFF0000"/>
        <rFont val="メイリオ"/>
        <family val="3"/>
        <charset val="128"/>
      </rPr>
      <t>(必須)</t>
    </r>
    <rPh sb="17" eb="19">
      <t>ヒッス</t>
    </rPh>
    <phoneticPr fontId="1"/>
  </si>
  <si>
    <t>・カマンベールチーズケーキ…クリームチーズ、カマンベールチーズ、グラニュー糖、クリーム、 鶏卵、コーンスターチ、食塩、安定剤(増粘多糖類)
・アイスクリーム
カマンベールチーズ…生乳、クリーム、グラニュー糖、ナチュラルチーズ、脱脂粉乳、塩、 乳化剤、安定剤(増粘多糖類)
ミルク…生乳、クリーム、グラニュー糖、脱脂粉乳、リキュール、塩、乳化剤、安定剤(増粘多糖類)
いちご…生乳、クリーム、グラニュー糖、いちご、脱脂粉乳、塩、乳化剤、安定剤(増粘多糖類)</t>
  </si>
  <si>
    <r>
      <t>集荷場</t>
    </r>
    <r>
      <rPr>
        <b/>
        <sz val="14"/>
        <color rgb="FFFF0000"/>
        <rFont val="メイリオ"/>
        <family val="3"/>
        <charset val="128"/>
      </rPr>
      <t>(必須)</t>
    </r>
    <rPh sb="0" eb="2">
      <t>シュウカ</t>
    </rPh>
    <rPh sb="2" eb="3">
      <t>バ</t>
    </rPh>
    <rPh sb="4" eb="6">
      <t>ヒッス</t>
    </rPh>
    <phoneticPr fontId="1"/>
  </si>
  <si>
    <t>返礼品画像　※サンプル写真を添付</t>
  </si>
  <si>
    <t>←熊野町の担当が決定します。記入の必要はございません。</t>
    <rPh sb="1" eb="4">
      <t>クマノチョウ</t>
    </rPh>
    <rPh sb="5" eb="7">
      <t>タントウ</t>
    </rPh>
    <rPh sb="8" eb="10">
      <t>ケッテイ</t>
    </rPh>
    <rPh sb="14" eb="16">
      <t>キニュウ</t>
    </rPh>
    <rPh sb="17" eb="19">
      <t>ヒツヨウ</t>
    </rPh>
    <phoneticPr fontId="1"/>
  </si>
  <si>
    <r>
      <t>提</t>
    </r>
    <r>
      <rPr>
        <sz val="14"/>
        <rFont val="メイリオ"/>
        <family val="3"/>
        <charset val="128"/>
      </rPr>
      <t>供価格（税込）</t>
    </r>
    <r>
      <rPr>
        <sz val="14"/>
        <color rgb="FFFF0000"/>
        <rFont val="メイリオ"/>
        <family val="3"/>
        <charset val="128"/>
      </rPr>
      <t>(必須)</t>
    </r>
    <rPh sb="9" eb="11">
      <t>ヒッス</t>
    </rPh>
    <phoneticPr fontId="1"/>
  </si>
  <si>
    <t>内容量</t>
    <rPh sb="0" eb="3">
      <t>ナイヨウリョウ</t>
    </rPh>
    <phoneticPr fontId="1"/>
  </si>
  <si>
    <t>できるだけ地元の素材を使った、カップアイスと自慢のカマンベールチーズケーキを贅沢にセットしました。
○カマンベールチーズケーキ
カマンベールチーズをふんだんに使って焼き上げました。 普通のチーズケーキとは比べものにならないほど、口いっぱいに濃厚なチーズの風味が広がります。 
○アイスクリーム
指定牧場で育った牛から搾られる生乳のみを使用しました。中でも、自社のチーズを 使用したカマンベールチーズ味は、地元の直営店で一番人気のアイスです。</t>
  </si>
  <si>
    <r>
      <t>　詳細説明</t>
    </r>
    <r>
      <rPr>
        <sz val="14"/>
        <color rgb="FFFF0000"/>
        <rFont val="メイリオ"/>
        <family val="3"/>
        <charset val="128"/>
      </rPr>
      <t>(必須)</t>
    </r>
    <r>
      <rPr>
        <sz val="14"/>
        <color theme="1"/>
        <rFont val="メイリオ"/>
        <family val="3"/>
        <charset val="128"/>
      </rPr>
      <t xml:space="preserve">
</t>
    </r>
    <r>
      <rPr>
        <sz val="14"/>
        <color rgb="FFFF0000"/>
        <rFont val="メイリオ"/>
        <family val="3"/>
        <charset val="128"/>
      </rPr>
      <t xml:space="preserve">※最大1000文字程度
※返礼品の説明、アピールポイント等を記載してください
</t>
    </r>
  </si>
  <si>
    <t>※セットの場合、全ての返礼品内訳毎に記載
※返礼品裏面の内容記載写真添付でも可</t>
  </si>
  <si>
    <t>原産地</t>
    <rPh sb="0" eb="3">
      <t>ゲンサンチ</t>
    </rPh>
    <phoneticPr fontId="1"/>
  </si>
  <si>
    <t>※セットの場合、全ての返礼品内訳毎に記載
※原則、発送日（集荷日）基準で記載ください</t>
  </si>
  <si>
    <t>賞味・消費・使用期限</t>
  </si>
  <si>
    <t>株式会社○○ファーム</t>
  </si>
  <si>
    <t>ｙ</t>
    <phoneticPr fontId="23"/>
  </si>
  <si>
    <t>町の特産品または全国に向けて町のＰＲにつながるような商品である。</t>
  </si>
  <si>
    <t>町内の地域資源、技術を活用したものである。</t>
  </si>
  <si>
    <t>町内で生産、製造、加工、販売またはサービス等がなされているものである。</t>
  </si>
  <si>
    <t>金銭類似性や資産性の高いものでない。</t>
  </si>
  <si>
    <t>品質及び数量について、提供期間内に安定供給ができるものである。</t>
    <rPh sb="11" eb="13">
      <t>テイキョウ</t>
    </rPh>
    <rPh sb="13" eb="16">
      <t>キカンナイ</t>
    </rPh>
    <phoneticPr fontId="1"/>
  </si>
  <si>
    <t>集荷場B</t>
  </si>
  <si>
    <t>チェックリスト</t>
  </si>
  <si>
    <t>地場産品基準の確認</t>
    <rPh sb="0" eb="6">
      <t>ジバサンピンキジュン</t>
    </rPh>
    <rPh sb="7" eb="9">
      <t>カクニン</t>
    </rPh>
    <phoneticPr fontId="1"/>
  </si>
  <si>
    <t>◆地場産品類型</t>
    <phoneticPr fontId="23"/>
  </si>
  <si>
    <t>◆該当類型ごとの記載内容一覧表</t>
    <phoneticPr fontId="23"/>
  </si>
  <si>
    <t>平成31年総務省告示第179号第５条に掲げる地場産品基準</t>
    <phoneticPr fontId="23"/>
  </si>
  <si>
    <t>回答欄Ａ</t>
    <rPh sb="0" eb="2">
      <t>カイトウ</t>
    </rPh>
    <rPh sb="2" eb="3">
      <t>ラン</t>
    </rPh>
    <phoneticPr fontId="23"/>
  </si>
  <si>
    <t>回答欄Ｂ</t>
    <rPh sb="0" eb="2">
      <t>カイトウ</t>
    </rPh>
    <rPh sb="2" eb="3">
      <t>ラン</t>
    </rPh>
    <phoneticPr fontId="23"/>
  </si>
  <si>
    <t>回答欄Ｃ</t>
    <rPh sb="0" eb="2">
      <t>カイトウ</t>
    </rPh>
    <rPh sb="2" eb="3">
      <t>ラン</t>
    </rPh>
    <phoneticPr fontId="23"/>
  </si>
  <si>
    <t>１号</t>
    <rPh sb="1" eb="2">
      <t>ゴウ</t>
    </rPh>
    <phoneticPr fontId="23"/>
  </si>
  <si>
    <t>当該地方団体の区域内において生産されたものであること。</t>
    <phoneticPr fontId="23"/>
  </si>
  <si>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23"/>
  </si>
  <si>
    <t>－</t>
    <phoneticPr fontId="23"/>
  </si>
  <si>
    <t>２号</t>
    <rPh sb="1" eb="2">
      <t>ゴウ</t>
    </rPh>
    <phoneticPr fontId="23"/>
  </si>
  <si>
    <t>当該地方団体の区域内において返礼品等の原材料の主要な部分が生産されたものであること。</t>
    <phoneticPr fontId="23"/>
  </si>
  <si>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23"/>
  </si>
  <si>
    <t>当該返礼品等の主な原材料のうち、区域外で生産された原材料名</t>
    <rPh sb="5" eb="6">
      <t>トウ</t>
    </rPh>
    <rPh sb="7" eb="8">
      <t>オモ</t>
    </rPh>
    <rPh sb="18" eb="19">
      <t>ガイ</t>
    </rPh>
    <rPh sb="28" eb="29">
      <t>メイ</t>
    </rPh>
    <phoneticPr fontId="23"/>
  </si>
  <si>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23"/>
  </si>
  <si>
    <t>３号</t>
    <rPh sb="1" eb="2">
      <t>ゴウ</t>
    </rPh>
    <phoneticPr fontId="23"/>
  </si>
  <si>
    <t>当該地方団体の区域内において返礼品等の製造、加工その他の工程のうち主要な部分を行うことにより相応の付加価値が生じているものであること。</t>
    <phoneticPr fontId="23"/>
  </si>
  <si>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23"/>
  </si>
  <si>
    <t>区域外で行われている工程の詳細</t>
    <rPh sb="13" eb="15">
      <t>ショウサイ</t>
    </rPh>
    <phoneticPr fontId="23"/>
  </si>
  <si>
    <t>返礼品等の付加価値のうち区域内で行われている工程（回答欄A）によるものの割合とその算出方法（当該割合が全体の価値の半分を一定程度以上上回るといえる理由を説明すること）</t>
    <rPh sb="54" eb="56">
      <t>カチ</t>
    </rPh>
    <phoneticPr fontId="23"/>
  </si>
  <si>
    <t>３号イ（熟成肉）</t>
    <rPh sb="1" eb="2">
      <t>ゴウ</t>
    </rPh>
    <rPh sb="4" eb="7">
      <t>ジュクセイニク</t>
    </rPh>
    <phoneticPr fontId="23"/>
  </si>
  <si>
    <t>地場産品基準第３号イに規定する、当該地方団体の属する都道府県の区域内において生産された食肉を原材料として、当該地方団体の区域内において熟成したもの。</t>
    <phoneticPr fontId="23"/>
  </si>
  <si>
    <t>肉が生産（飼養）された都道府県名</t>
    <rPh sb="0" eb="1">
      <t>ニク</t>
    </rPh>
    <rPh sb="2" eb="4">
      <t>シヨウ</t>
    </rPh>
    <rPh sb="5" eb="7">
      <t>シヨウ</t>
    </rPh>
    <rPh sb="11" eb="15">
      <t>トドウフケン</t>
    </rPh>
    <rPh sb="15" eb="16">
      <t>メイ</t>
    </rPh>
    <phoneticPr fontId="23"/>
  </si>
  <si>
    <t>区域内で行われている熟成工程の詳細</t>
    <rPh sb="0" eb="3">
      <t>クイキナイ</t>
    </rPh>
    <rPh sb="4" eb="5">
      <t>オコナ</t>
    </rPh>
    <rPh sb="10" eb="12">
      <t>ジュクセイ</t>
    </rPh>
    <rPh sb="12" eb="14">
      <t>コウテイ</t>
    </rPh>
    <rPh sb="15" eb="17">
      <t>ショウサイ</t>
    </rPh>
    <phoneticPr fontId="23"/>
  </si>
  <si>
    <t>返礼品等の付加価値のうち区域内で行われている熟成工程（回答欄B）によるものの割合とその算出方法（当該割合が全体の価値の半分を一定程度以上上回るといえる理由を説明すること）</t>
    <rPh sb="56" eb="58">
      <t>カチ</t>
    </rPh>
    <phoneticPr fontId="23"/>
  </si>
  <si>
    <t>３号イ（精米）</t>
    <rPh sb="1" eb="2">
      <t>ゴウ</t>
    </rPh>
    <rPh sb="4" eb="6">
      <t>セイマイ</t>
    </rPh>
    <phoneticPr fontId="23"/>
  </si>
  <si>
    <t>地場産品基準第３号イに規定する、当該地方団体の属する都道府県の区域内において生産された玄米を原材料として、当該地方団体の区域内において精白したもの。</t>
    <phoneticPr fontId="23"/>
  </si>
  <si>
    <t>米が生産（栽培）された都道府県名</t>
    <rPh sb="0" eb="1">
      <t>コメ</t>
    </rPh>
    <rPh sb="2" eb="4">
      <t>セイサン</t>
    </rPh>
    <rPh sb="5" eb="7">
      <t>サイバイ</t>
    </rPh>
    <rPh sb="11" eb="15">
      <t>トドウフケン</t>
    </rPh>
    <rPh sb="15" eb="16">
      <t>メイ</t>
    </rPh>
    <phoneticPr fontId="23"/>
  </si>
  <si>
    <t>区域内で行われている精米工程の詳細</t>
    <rPh sb="0" eb="3">
      <t>クイキナイ</t>
    </rPh>
    <rPh sb="4" eb="5">
      <t>オコナ</t>
    </rPh>
    <rPh sb="10" eb="12">
      <t>セイマイ</t>
    </rPh>
    <rPh sb="12" eb="14">
      <t>コウテイ</t>
    </rPh>
    <rPh sb="15" eb="17">
      <t>ショウサイ</t>
    </rPh>
    <phoneticPr fontId="23"/>
  </si>
  <si>
    <t>返礼品等の付加価値のうち区域内で行われている精米工程（回答欄B）によるものの割合とその算出方法（当該割合が全体の価値の半分を一定程度以上上回るといえる理由を説明すること）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23"/>
  </si>
  <si>
    <t>３号ロ（企画立案）</t>
    <phoneticPr fontId="23"/>
  </si>
  <si>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23"/>
  </si>
  <si>
    <t>区域内で行われている工程（企画立案等）の詳細</t>
    <rPh sb="13" eb="15">
      <t>キカク</t>
    </rPh>
    <rPh sb="15" eb="17">
      <t>リツアン</t>
    </rPh>
    <rPh sb="17" eb="18">
      <t>トウ</t>
    </rPh>
    <phoneticPr fontId="23"/>
  </si>
  <si>
    <t>区域外（製造地など）で行われている工程の詳細</t>
    <rPh sb="4" eb="6">
      <t>セイゾウ</t>
    </rPh>
    <rPh sb="6" eb="7">
      <t>チ</t>
    </rPh>
    <phoneticPr fontId="23"/>
  </si>
  <si>
    <t>・区域内で行われている企画立案の工程（回答欄A）によるものの割合（事業者からの証明をＰＤＦも提出）
・左記の工程（回答欄B）を行っている地方団体では当該返礼品等が提供されていない旨</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23"/>
  </si>
  <si>
    <t>４号</t>
    <rPh sb="1" eb="2">
      <t>ゴウ</t>
    </rPh>
    <phoneticPr fontId="23"/>
  </si>
  <si>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23"/>
  </si>
  <si>
    <t>区域内で行われている生産の内容（栽培、繁殖、肥育、養殖、水揚げ等）
※加工品は原則非該当</t>
    <rPh sb="10" eb="12">
      <t>セイサン</t>
    </rPh>
    <rPh sb="13" eb="15">
      <t>ナイヨウ</t>
    </rPh>
    <rPh sb="19" eb="21">
      <t>ハンショク</t>
    </rPh>
    <rPh sb="25" eb="27">
      <t>ヨウショク</t>
    </rPh>
    <phoneticPr fontId="23"/>
  </si>
  <si>
    <t>流通構造上、混在が避けられない理由</t>
    <phoneticPr fontId="23"/>
  </si>
  <si>
    <t>混在する可能性のある地方団体名</t>
    <phoneticPr fontId="23"/>
  </si>
  <si>
    <t>５号</t>
    <rPh sb="1" eb="2">
      <t>ゴウ</t>
    </rPh>
    <phoneticPr fontId="23"/>
  </si>
  <si>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23"/>
  </si>
  <si>
    <t>当該地方団体の広報のために作成されたオリジナルグッズ等である旨</t>
    <rPh sb="4" eb="6">
      <t>ダンタイ</t>
    </rPh>
    <rPh sb="7" eb="9">
      <t>コウホウ</t>
    </rPh>
    <rPh sb="13" eb="15">
      <t>サクセイ</t>
    </rPh>
    <rPh sb="26" eb="27">
      <t>トウ</t>
    </rPh>
    <rPh sb="30" eb="31">
      <t>ムネ</t>
    </rPh>
    <phoneticPr fontId="23"/>
  </si>
  <si>
    <t>当該地方団体独自の返礼品等であることが明白な理由</t>
    <rPh sb="12" eb="13">
      <t>トウ</t>
    </rPh>
    <phoneticPr fontId="23"/>
  </si>
  <si>
    <t>返礼品等の形状、名称、その他の特徴が把握でき、回答欄Ｂの明白性が分かる資料をＰＤＦで提出</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23"/>
  </si>
  <si>
    <t>６号</t>
    <rPh sb="1" eb="2">
      <t>ゴウ</t>
    </rPh>
    <phoneticPr fontId="23"/>
  </si>
  <si>
    <t>前各号に該当する返礼品等と当該返礼品等に附帯するものとを合わせて提供するものであって、当該返礼品等の価値が当該提供するものの価値全体の七割以上であること。</t>
    <phoneticPr fontId="23"/>
  </si>
  <si>
    <t>地場産品について、該当する地場産品基準の類型(1～5号)及びその該当理由</t>
    <rPh sb="34" eb="36">
      <t>リユウ</t>
    </rPh>
    <phoneticPr fontId="23"/>
  </si>
  <si>
    <t>地場産品と地場産品以外のものの附帯関係</t>
    <phoneticPr fontId="23"/>
  </si>
  <si>
    <t>・調達費用のうち地場産品に係る費用
・調達費用のうち附帯品に係る費用
・地場産品の割合（要7割以上）</t>
    <phoneticPr fontId="23"/>
  </si>
  <si>
    <t>７号</t>
    <rPh sb="1" eb="2">
      <t>ゴウ</t>
    </rPh>
    <phoneticPr fontId="23"/>
  </si>
  <si>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23"/>
  </si>
  <si>
    <t>・役務が提供される施設名等
・（区域外での役務の提供が含まれる場合）提供される所在地</t>
    <rPh sb="11" eb="12">
      <t>メイ</t>
    </rPh>
    <rPh sb="12" eb="13">
      <t>トウ</t>
    </rPh>
    <phoneticPr fontId="23"/>
  </si>
  <si>
    <t>役務の内容
※区域内で提供されていても全国各地で同様の役務が提供されているなど、地域との関連性が希薄なものは７号役務に該当しません。</t>
    <phoneticPr fontId="23"/>
  </si>
  <si>
    <t>役務の内容が当該地方団体と相当程度関連性がある（区域外の同種の役務では代替できない）といえる理由</t>
    <phoneticPr fontId="23"/>
  </si>
  <si>
    <t>７号の２（宿泊）</t>
    <rPh sb="1" eb="2">
      <t>ゴウ</t>
    </rPh>
    <rPh sb="5" eb="7">
      <t>シュクハク</t>
    </rPh>
    <phoneticPr fontId="23"/>
  </si>
  <si>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23"/>
  </si>
  <si>
    <t>役務が提供される施設名･所在地</t>
    <rPh sb="10" eb="11">
      <t>メイ</t>
    </rPh>
    <rPh sb="12" eb="15">
      <t>ショザイチ</t>
    </rPh>
    <phoneticPr fontId="23"/>
  </si>
  <si>
    <t>当該地方団体の区域内に所在する宿泊施設であって、当該地方団体が属する都道府県の区域内においてのみ宿泊施設の運営を行う者が運営する旨</t>
    <rPh sb="64" eb="65">
      <t>ムネ</t>
    </rPh>
    <phoneticPr fontId="23"/>
  </si>
  <si>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23"/>
  </si>
  <si>
    <t>７号の３イ
五万以下（宿泊）</t>
    <rPh sb="6" eb="7">
      <t>ゴ</t>
    </rPh>
    <phoneticPr fontId="23"/>
  </si>
  <si>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23"/>
  </si>
  <si>
    <t>役務が提供される施設名･所在地</t>
    <phoneticPr fontId="23"/>
  </si>
  <si>
    <t>１人１泊あたりの調達費用の額</t>
    <rPh sb="1" eb="2">
      <t>ニン</t>
    </rPh>
    <phoneticPr fontId="23"/>
  </si>
  <si>
    <t>－</t>
  </si>
  <si>
    <t>７号の３ロ
該当地域（宿泊）</t>
    <rPh sb="6" eb="8">
      <t>ガイトウ</t>
    </rPh>
    <rPh sb="8" eb="10">
      <t>チイキ</t>
    </rPh>
    <phoneticPr fontId="23"/>
  </si>
  <si>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23"/>
  </si>
  <si>
    <t>役務が提供される施設名･所在地</t>
  </si>
  <si>
    <t>・特定非常災害発生日
・災害救助法が適用されたことが判る旨</t>
    <phoneticPr fontId="23"/>
  </si>
  <si>
    <t>７号の４（電気）</t>
    <rPh sb="1" eb="2">
      <t>ゴウ</t>
    </rPh>
    <rPh sb="5" eb="7">
      <t>デンキ</t>
    </rPh>
    <phoneticPr fontId="23"/>
  </si>
  <si>
    <t>当該地方団体の区域内において地域のエネルギー源により発電された電気であること。</t>
    <phoneticPr fontId="23"/>
  </si>
  <si>
    <t>区域内で発電された電気であることが判る旨</t>
    <phoneticPr fontId="23"/>
  </si>
  <si>
    <t>地域のエネルギー源の種類（太陽光、バイオマス、地熱等）</t>
    <phoneticPr fontId="23"/>
  </si>
  <si>
    <t>・当該電気の提供事業者名
・返礼品等として提供する電気の総量が当該電気に係る区域内の発電量の範囲内となっている旨</t>
    <rPh sb="4" eb="6">
      <t>テイキョウ</t>
    </rPh>
    <rPh sb="9" eb="11">
      <t>バショ</t>
    </rPh>
    <rPh sb="17" eb="18">
      <t>トウ</t>
    </rPh>
    <phoneticPr fontId="23"/>
  </si>
  <si>
    <t>８号イ</t>
    <rPh sb="1" eb="2">
      <t>ゴウ</t>
    </rPh>
    <phoneticPr fontId="23"/>
  </si>
  <si>
    <t>市区町村が近隣の他の市区町村と共同でこれらの市区町村の区域内において前各号のいずれかに該当するものを共通の返礼品等とするもの</t>
    <phoneticPr fontId="23"/>
  </si>
  <si>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23"/>
  </si>
  <si>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23"/>
  </si>
  <si>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23"/>
  </si>
  <si>
    <t>８号ロ</t>
    <rPh sb="1" eb="2">
      <t>ゴウ</t>
    </rPh>
    <phoneticPr fontId="23"/>
  </si>
  <si>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23"/>
  </si>
  <si>
    <t>当該返礼品等を共通して提供する都道府県名および市区町村名全て</t>
    <rPh sb="5" eb="6">
      <t>トウ</t>
    </rPh>
    <rPh sb="15" eb="19">
      <t>トドウフケン</t>
    </rPh>
    <rPh sb="19" eb="20">
      <t>メイ</t>
    </rPh>
    <phoneticPr fontId="23"/>
  </si>
  <si>
    <t>当該返礼品等が該当する地場産品基準の類型（1～7号の4）及び当該類型で回答することとなっている内容すべて</t>
    <rPh sb="5" eb="6">
      <t>トウ</t>
    </rPh>
    <phoneticPr fontId="23"/>
  </si>
  <si>
    <t>共通の返礼品等を提供するにあたって各団体の同意を得ている旨</t>
    <rPh sb="6" eb="7">
      <t>トウ</t>
    </rPh>
    <phoneticPr fontId="23"/>
  </si>
  <si>
    <t>８号ハ</t>
    <rPh sb="1" eb="2">
      <t>ゴウ</t>
    </rPh>
    <phoneticPr fontId="23"/>
  </si>
  <si>
    <t>都道府県が当該都道府県の区域内の複数の市区町村において地域資源として相当程度認識されている物品及び当該市区町村を認定し、当該物品を当該市区町村がそれぞれ返礼品等とするもの</t>
    <phoneticPr fontId="23"/>
  </si>
  <si>
    <t>認定地域資源名</t>
    <rPh sb="0" eb="2">
      <t>ニンテイ</t>
    </rPh>
    <rPh sb="2" eb="4">
      <t>チイキ</t>
    </rPh>
    <rPh sb="4" eb="6">
      <t>シゲン</t>
    </rPh>
    <rPh sb="6" eb="7">
      <t>メイ</t>
    </rPh>
    <phoneticPr fontId="23"/>
  </si>
  <si>
    <t>９号</t>
    <rPh sb="1" eb="2">
      <t>ゴウ</t>
    </rPh>
    <phoneticPr fontId="23"/>
  </si>
  <si>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23"/>
  </si>
  <si>
    <t>災害の名称及び発生時期</t>
    <rPh sb="5" eb="6">
      <t>オヨ</t>
    </rPh>
    <rPh sb="7" eb="9">
      <t>ハッセイ</t>
    </rPh>
    <rPh sb="9" eb="11">
      <t>ジキ</t>
    </rPh>
    <phoneticPr fontId="23"/>
  </si>
  <si>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23"/>
  </si>
  <si>
    <t>・代替品の詳細（品目名、生産地等）
・代替品といえる理由</t>
    <rPh sb="1" eb="4">
      <t>ダイタイヒン</t>
    </rPh>
    <rPh sb="5" eb="7">
      <t>ショウサイ</t>
    </rPh>
    <rPh sb="8" eb="11">
      <t>ヒンモクメイ</t>
    </rPh>
    <rPh sb="12" eb="15">
      <t>セイサンチ</t>
    </rPh>
    <rPh sb="15" eb="16">
      <t>トウ</t>
    </rPh>
    <phoneticPr fontId="23"/>
  </si>
  <si>
    <t>99号</t>
    <rPh sb="2" eb="3">
      <t>ゴウ</t>
    </rPh>
    <phoneticPr fontId="23"/>
  </si>
  <si>
    <t>前各号のいずれかに該当する返礼品等とのみ交換させるために提供するものであること。（告示第５条柱書き）（例：○○pay商品券、△△Pay）</t>
    <phoneticPr fontId="23"/>
  </si>
  <si>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23"/>
  </si>
  <si>
    <t>地場産品以外のものと交換されないことの担保方法</t>
    <rPh sb="21" eb="23">
      <t>ホウホウ</t>
    </rPh>
    <phoneticPr fontId="23"/>
  </si>
  <si>
    <t>民間事業者が提供するふるさと納税用のプラットフォームサービスを経由して返礼品等を提供するもの（例：○○pay商品券、△△Pay）である場合は、当該事業者名及び当該サービス名</t>
    <phoneticPr fontId="23"/>
  </si>
  <si>
    <t>地場産品基準のうち該当する類型</t>
    <rPh sb="0" eb="2">
      <t>ジバ</t>
    </rPh>
    <rPh sb="2" eb="4">
      <t>サンピン</t>
    </rPh>
    <rPh sb="4" eb="6">
      <t>キジュン</t>
    </rPh>
    <rPh sb="9" eb="11">
      <t>ガイトウ</t>
    </rPh>
    <rPh sb="13" eb="15">
      <t>ルイケイ</t>
    </rPh>
    <phoneticPr fontId="23"/>
  </si>
  <si>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23"/>
  </si>
  <si>
    <t>○○牛</t>
    <rPh sb="2" eb="3">
      <t>ギュウ</t>
    </rPh>
    <phoneticPr fontId="23"/>
  </si>
  <si>
    <t>たまねぎ、ソース製造にかかる調味料</t>
    <rPh sb="8" eb="10">
      <t>セイゾウ</t>
    </rPh>
    <rPh sb="14" eb="17">
      <t>チョウミリョウ</t>
    </rPh>
    <phoneticPr fontId="23"/>
  </si>
  <si>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23"/>
  </si>
  <si>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23"/>
  </si>
  <si>
    <t>○○牛のブロック肉
ソースの原材料：△△
（区域外の工程がある場合は、工程の詳細を記入）
（区域外から原材料等を仕入れている場合は、原材料を記入）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9">
      <t>ゲンザイリョウ</t>
    </rPh>
    <rPh sb="70" eb="72">
      <t>キニュウ</t>
    </rPh>
    <phoneticPr fontId="23"/>
  </si>
  <si>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カチ</t>
    </rPh>
    <rPh sb="76" eb="77">
      <t>ヤク</t>
    </rPh>
    <rPh sb="81" eb="82">
      <t>シ</t>
    </rPh>
    <rPh sb="92" eb="96">
      <t>フカカチ</t>
    </rPh>
    <rPh sb="97" eb="99">
      <t>カカク</t>
    </rPh>
    <rPh sb="100" eb="101">
      <t>モチ</t>
    </rPh>
    <rPh sb="103" eb="105">
      <t>サンシュツ</t>
    </rPh>
    <rPh sb="118" eb="120">
      <t>カコウ</t>
    </rPh>
    <rPh sb="121" eb="123">
      <t>セイゾウ</t>
    </rPh>
    <rPh sb="124" eb="125">
      <t>オコナ</t>
    </rPh>
    <rPh sb="131" eb="133">
      <t>イッテイ</t>
    </rPh>
    <rPh sb="134" eb="136">
      <t>フカ</t>
    </rPh>
    <rPh sb="136" eb="138">
      <t>カチ</t>
    </rPh>
    <rPh sb="139" eb="140">
      <t>ショウ</t>
    </rPh>
    <phoneticPr fontId="23"/>
  </si>
  <si>
    <t>3イ（熟成肉）</t>
  </si>
  <si>
    <t>○○県</t>
    <rPh sb="2" eb="3">
      <t>ケン</t>
    </rPh>
    <phoneticPr fontId="23"/>
  </si>
  <si>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23"/>
  </si>
  <si>
    <t>区域内でドライエイジング加工を実施することで、より肉が持つ旨さを引き出し、本工程による付加価値が返礼品の価値のうち約60％を占めているため。なお、付加価値は価格を用いて算出している。</t>
    <rPh sb="0" eb="3">
      <t>クイキナイ</t>
    </rPh>
    <rPh sb="12" eb="14">
      <t>カコウ</t>
    </rPh>
    <rPh sb="15" eb="17">
      <t>ジッシ</t>
    </rPh>
    <rPh sb="48" eb="51">
      <t>ヘンレイヒン</t>
    </rPh>
    <rPh sb="52" eb="54">
      <t>カチ</t>
    </rPh>
    <rPh sb="57" eb="58">
      <t>ヤク</t>
    </rPh>
    <rPh sb="62" eb="63">
      <t>シ</t>
    </rPh>
    <phoneticPr fontId="23"/>
  </si>
  <si>
    <t>3イ（精米）</t>
  </si>
  <si>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23"/>
  </si>
  <si>
    <t>区域内の工場で精米にかかる全ての工程を実施することで、本工程による付加価値が返礼品の価値のうち約60％を占めているため。なお、付加価値は価格を用いて算出している。</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カチ</t>
    </rPh>
    <rPh sb="47" eb="48">
      <t>ヤク</t>
    </rPh>
    <rPh sb="52" eb="53">
      <t>シ</t>
    </rPh>
    <phoneticPr fontId="23"/>
  </si>
  <si>
    <t>3ロ（企画立案）</t>
  </si>
  <si>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23"/>
  </si>
  <si>
    <t>製造は△市。区域外にて設計図によるファン・電気回路組み立て、梱包、出荷の工程を行っている。</t>
    <rPh sb="0" eb="2">
      <t>セイゾウ</t>
    </rPh>
    <rPh sb="4" eb="5">
      <t>シ</t>
    </rPh>
    <rPh sb="6" eb="9">
      <t>クイキガイ</t>
    </rPh>
    <rPh sb="11" eb="14">
      <t>セッケイズ</t>
    </rPh>
    <rPh sb="25" eb="26">
      <t>ク</t>
    </rPh>
    <rPh sb="27" eb="28">
      <t>タ</t>
    </rPh>
    <rPh sb="30" eb="32">
      <t>コンポウ</t>
    </rPh>
    <rPh sb="33" eb="35">
      <t>シュッカ</t>
    </rPh>
    <rPh sb="36" eb="38">
      <t>コウテイ</t>
    </rPh>
    <phoneticPr fontId="23"/>
  </si>
  <si>
    <t>区域内で企画立案・商品開発を行うことで、本工程による付加価値が返礼品の価値のうち約70％を占めているため。（別紙ＰＤＦ証明書参照） 
また、製造している△市に確認をして、同返礼品は提供されていないことを確認済みです。</t>
    <rPh sb="0" eb="3">
      <t>クイキナイ</t>
    </rPh>
    <rPh sb="4" eb="8">
      <t>キカクリツアン</t>
    </rPh>
    <rPh sb="9" eb="11">
      <t>ショウヒン</t>
    </rPh>
    <rPh sb="11" eb="13">
      <t>カイハツ</t>
    </rPh>
    <rPh sb="14" eb="15">
      <t>オコナ</t>
    </rPh>
    <rPh sb="54" eb="56">
      <t>ベッシ</t>
    </rPh>
    <rPh sb="59" eb="62">
      <t>ショウメイショ</t>
    </rPh>
    <rPh sb="62" eb="64">
      <t>サンショウ</t>
    </rPh>
    <rPh sb="70" eb="72">
      <t>セイゾウ</t>
    </rPh>
    <rPh sb="77" eb="78">
      <t>シ</t>
    </rPh>
    <rPh sb="79" eb="81">
      <t>カクニン</t>
    </rPh>
    <rPh sb="85" eb="86">
      <t>ドウ</t>
    </rPh>
    <rPh sb="86" eb="89">
      <t>ヘンレイヒン</t>
    </rPh>
    <rPh sb="90" eb="92">
      <t>テイキョウ</t>
    </rPh>
    <rPh sb="101" eb="103">
      <t>カクニン</t>
    </rPh>
    <rPh sb="103" eb="104">
      <t>ズ</t>
    </rPh>
    <phoneticPr fontId="23"/>
  </si>
  <si>
    <t>区域内の果樹園において、生産されている。</t>
    <rPh sb="0" eb="3">
      <t>クイキナイ</t>
    </rPh>
    <rPh sb="4" eb="7">
      <t>カジュエン</t>
    </rPh>
    <rPh sb="12" eb="14">
      <t>セイサン</t>
    </rPh>
    <phoneticPr fontId="23"/>
  </si>
  <si>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23"/>
  </si>
  <si>
    <t>○○県△△市、○○県■■町</t>
    <rPh sb="2" eb="3">
      <t>ケン</t>
    </rPh>
    <rPh sb="5" eb="6">
      <t>シ</t>
    </rPh>
    <rPh sb="12" eb="13">
      <t>マチ</t>
    </rPh>
    <phoneticPr fontId="23"/>
  </si>
  <si>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23"/>
  </si>
  <si>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23"/>
  </si>
  <si>
    <t>別紙ＰＤＦのとおり、資料を提出します。</t>
    <rPh sb="0" eb="2">
      <t>ベッシ</t>
    </rPh>
    <rPh sb="10" eb="12">
      <t>シリョウ</t>
    </rPh>
    <rPh sb="13" eb="15">
      <t>テイシュツ</t>
    </rPh>
    <phoneticPr fontId="23"/>
  </si>
  <si>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23"/>
  </si>
  <si>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23"/>
  </si>
  <si>
    <t>地場産品：1,000円、附帯品350円、割合７４％</t>
    <rPh sb="0" eb="2">
      <t>ジバ</t>
    </rPh>
    <rPh sb="2" eb="4">
      <t>サンピン</t>
    </rPh>
    <rPh sb="10" eb="11">
      <t>エン</t>
    </rPh>
    <rPh sb="12" eb="14">
      <t>フタイ</t>
    </rPh>
    <rPh sb="14" eb="15">
      <t>ヒン</t>
    </rPh>
    <rPh sb="18" eb="19">
      <t>エン</t>
    </rPh>
    <rPh sb="20" eb="22">
      <t>ワリアイ</t>
    </rPh>
    <phoneticPr fontId="23"/>
  </si>
  <si>
    <t>名称：◯◯牧場　</t>
    <rPh sb="0" eb="2">
      <t>メイショウ</t>
    </rPh>
    <rPh sb="5" eb="7">
      <t>ボクジョウ</t>
    </rPh>
    <phoneticPr fontId="23"/>
  </si>
  <si>
    <t>◯◯牧場にて酪農体験を提供している。</t>
    <rPh sb="2" eb="4">
      <t>ボクジョウ</t>
    </rPh>
    <rPh sb="6" eb="8">
      <t>ラクノウ</t>
    </rPh>
    <rPh sb="8" eb="10">
      <t>タイケン</t>
    </rPh>
    <rPh sb="11" eb="13">
      <t>テイキョウ</t>
    </rPh>
    <phoneticPr fontId="23"/>
  </si>
  <si>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70" eb="71">
      <t>トウ</t>
    </rPh>
    <rPh sb="78" eb="79">
      <t>シ</t>
    </rPh>
    <rPh sb="97" eb="98">
      <t>ワル</t>
    </rPh>
    <rPh sb="99" eb="102">
      <t>キサイレイ</t>
    </rPh>
    <rPh sb="105" eb="106">
      <t>シ</t>
    </rPh>
    <rPh sb="110" eb="112">
      <t>テイキョウ</t>
    </rPh>
    <rPh sb="122" eb="123">
      <t>シ</t>
    </rPh>
    <rPh sb="124" eb="126">
      <t>ソウトウ</t>
    </rPh>
    <rPh sb="126" eb="128">
      <t>テイドカンレンセイ</t>
    </rPh>
    <phoneticPr fontId="23"/>
  </si>
  <si>
    <t>名称：●●県●●市●●１－１－１●●</t>
    <rPh sb="0" eb="2">
      <t>メイショウ</t>
    </rPh>
    <rPh sb="5" eb="6">
      <t>ケン</t>
    </rPh>
    <phoneticPr fontId="23"/>
  </si>
  <si>
    <t>区域外のレストラン○○にて食事を提供している。</t>
    <rPh sb="0" eb="3">
      <t>クイキガイ</t>
    </rPh>
    <rPh sb="13" eb="15">
      <t>ショクジ</t>
    </rPh>
    <phoneticPr fontId="23"/>
  </si>
  <si>
    <t>レストラン○○にて提供される▲▲市特別コースは、コースに使われている原材料のうち過半を地場産品が占めていることから▲▲市と相当程度関連性がある。</t>
    <rPh sb="9" eb="11">
      <t>テイキョウ</t>
    </rPh>
    <rPh sb="28" eb="29">
      <t>ツカ</t>
    </rPh>
    <rPh sb="34" eb="37">
      <t>ゲンザイリョウ</t>
    </rPh>
    <rPh sb="40" eb="42">
      <t>カハン</t>
    </rPh>
    <rPh sb="43" eb="47">
      <t>ジバサンピン</t>
    </rPh>
    <rPh sb="48" eb="49">
      <t>シ</t>
    </rPh>
    <rPh sb="59" eb="60">
      <t>シ</t>
    </rPh>
    <phoneticPr fontId="23"/>
  </si>
  <si>
    <t>7の2（宿泊）</t>
  </si>
  <si>
    <t>名称：◯◯温泉旅館　▲▲　
住所：○○市●●１－１－１●●　</t>
    <phoneticPr fontId="23"/>
  </si>
  <si>
    <t>創業■■年以来、△△市内のみで運営している。</t>
    <phoneticPr fontId="23"/>
  </si>
  <si>
    <t>県外に所在するホテルのブランド名を冠する宿泊施設ではない。事業者にも確認済み</t>
    <rPh sb="29" eb="32">
      <t>ジギョウシャ</t>
    </rPh>
    <phoneticPr fontId="23"/>
  </si>
  <si>
    <t>7の3イ（宿泊 五万以下）</t>
  </si>
  <si>
    <t>名称：◯◯ビジネスホテル　▲▲　
住所：○○市●●１－１－１●●</t>
    <phoneticPr fontId="23"/>
  </si>
  <si>
    <t>調達費用：１人１泊10,000円（1泊朝食付）</t>
    <rPh sb="0" eb="2">
      <t>チョウタツ</t>
    </rPh>
    <rPh sb="2" eb="4">
      <t>ヒヨウ</t>
    </rPh>
    <rPh sb="6" eb="7">
      <t>ニン</t>
    </rPh>
    <rPh sb="8" eb="9">
      <t>パク</t>
    </rPh>
    <phoneticPr fontId="23"/>
  </si>
  <si>
    <t>7の3ロ（宿泊 該当地域）</t>
  </si>
  <si>
    <t>名称：ホテル◯◯
住所：○○市●●１－１－１●●</t>
    <phoneticPr fontId="23"/>
  </si>
  <si>
    <t>特定災害発生日：令和●年●月●日に発生した○○地震
令和●年●月●日付災害救助法が適用された。</t>
    <phoneticPr fontId="23"/>
  </si>
  <si>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23"/>
  </si>
  <si>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23"/>
  </si>
  <si>
    <t>（７の２該当ホテル）
すべて県外に所在するホテルのブランド名を冠する宿泊施設ではないことを確認済み。</t>
    <rPh sb="45" eb="47">
      <t>カクニン</t>
    </rPh>
    <rPh sb="47" eb="48">
      <t>ズ</t>
    </rPh>
    <phoneticPr fontId="23"/>
  </si>
  <si>
    <t>7の4（電気）</t>
  </si>
  <si>
    <t>市内発電施設において発電した電気であるため</t>
    <phoneticPr fontId="23"/>
  </si>
  <si>
    <t>バイオマス</t>
    <phoneticPr fontId="23"/>
  </si>
  <si>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23"/>
  </si>
  <si>
    <t>8イ</t>
  </si>
  <si>
    <t>○○市、△△市</t>
    <rPh sb="2" eb="3">
      <t>シ</t>
    </rPh>
    <rPh sb="5" eb="7">
      <t>サンカクシ</t>
    </rPh>
    <phoneticPr fontId="23"/>
  </si>
  <si>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23"/>
  </si>
  <si>
    <t xml:space="preserve">本返礼品を○○市が共通返礼品として取扱うことについて、●月●日付けで、協定書を締結しており、△△市の同意を得ている。
</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23"/>
  </si>
  <si>
    <t>8ロ</t>
  </si>
  <si>
    <t>○○県、△△市、★★市</t>
    <rPh sb="2" eb="3">
      <t>ケン</t>
    </rPh>
    <rPh sb="6" eb="7">
      <t>シ</t>
    </rPh>
    <rPh sb="10" eb="11">
      <t>シ</t>
    </rPh>
    <phoneticPr fontId="23"/>
  </si>
  <si>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23"/>
  </si>
  <si>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23"/>
  </si>
  <si>
    <t>8ハ</t>
  </si>
  <si>
    <t>○○がに</t>
    <phoneticPr fontId="23"/>
  </si>
  <si>
    <t>令和●年●月●日に発生した○○地震</t>
    <rPh sb="0" eb="2">
      <t>レイワ</t>
    </rPh>
    <rPh sb="3" eb="4">
      <t>ネン</t>
    </rPh>
    <rPh sb="5" eb="6">
      <t>ガツ</t>
    </rPh>
    <rPh sb="7" eb="8">
      <t>ニチ</t>
    </rPh>
    <rPh sb="9" eb="11">
      <t>ハッセイ</t>
    </rPh>
    <rPh sb="15" eb="17">
      <t>ジシン</t>
    </rPh>
    <phoneticPr fontId="23"/>
  </si>
  <si>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23"/>
  </si>
  <si>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23"/>
  </si>
  <si>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23"/>
  </si>
  <si>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23"/>
  </si>
  <si>
    <t>サービス名：○○Ｐａｙ
事業者名：○○株式会社</t>
    <rPh sb="4" eb="5">
      <t>メイ</t>
    </rPh>
    <rPh sb="12" eb="15">
      <t>ジギョウシャ</t>
    </rPh>
    <rPh sb="15" eb="16">
      <t>メイ</t>
    </rPh>
    <rPh sb="19" eb="23">
      <t>カブシキガイシャ</t>
    </rPh>
    <phoneticPr fontId="23"/>
  </si>
  <si>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23"/>
  </si>
  <si>
    <t>サービス名：○○トラベルクーポン
事業者名：○○ツーリズム（株）</t>
    <rPh sb="4" eb="5">
      <t>メイ</t>
    </rPh>
    <rPh sb="17" eb="20">
      <t>ジギョウシャ</t>
    </rPh>
    <rPh sb="20" eb="21">
      <t>メイ</t>
    </rPh>
    <rPh sb="29" eb="32">
      <t>カブ</t>
    </rPh>
    <phoneticPr fontId="23"/>
  </si>
  <si>
    <t>◆記載例</t>
    <rPh sb="1" eb="4">
      <t>キサイレイ</t>
    </rPh>
    <phoneticPr fontId="23"/>
  </si>
  <si>
    <r>
      <t>地場産品基準のうち該当する類型</t>
    </r>
    <r>
      <rPr>
        <sz val="14"/>
        <color rgb="FFFF0000"/>
        <rFont val="メイリオ"/>
        <family val="3"/>
        <charset val="128"/>
      </rPr>
      <t>(必須)</t>
    </r>
    <phoneticPr fontId="1"/>
  </si>
  <si>
    <r>
      <t>問A（類型により下段に自動入力）</t>
    </r>
    <r>
      <rPr>
        <sz val="14"/>
        <color rgb="FFFF0000"/>
        <rFont val="メイリオ"/>
        <family val="3"/>
        <charset val="128"/>
      </rPr>
      <t>(必須)</t>
    </r>
    <rPh sb="0" eb="1">
      <t>トイ</t>
    </rPh>
    <rPh sb="3" eb="5">
      <t>ルイガタ</t>
    </rPh>
    <rPh sb="8" eb="10">
      <t>カダン</t>
    </rPh>
    <rPh sb="11" eb="15">
      <t>ジドウニュウリョク</t>
    </rPh>
    <phoneticPr fontId="1"/>
  </si>
  <si>
    <r>
      <t>問B（類型により下段に自動入力）</t>
    </r>
    <r>
      <rPr>
        <sz val="14"/>
        <color rgb="FFFF0000"/>
        <rFont val="メイリオ"/>
        <family val="3"/>
        <charset val="128"/>
      </rPr>
      <t>(必須)</t>
    </r>
    <rPh sb="0" eb="1">
      <t>トイ</t>
    </rPh>
    <phoneticPr fontId="1"/>
  </si>
  <si>
    <r>
      <t>問C（類型により下段に自動入力）</t>
    </r>
    <r>
      <rPr>
        <sz val="14"/>
        <color rgb="FFFF0000"/>
        <rFont val="メイリオ"/>
        <family val="3"/>
        <charset val="128"/>
      </rPr>
      <t>(必須)</t>
    </r>
    <rPh sb="0" eb="1">
      <t>トイ</t>
    </rPh>
    <phoneticPr fontId="1"/>
  </si>
  <si>
    <t>※筆の場合は各筆ごとの【毛材質】、【全長】、【穂先】を記入してください。　 
　（リップの場合は【毛幅】も記入）</t>
    <phoneticPr fontId="1"/>
  </si>
  <si>
    <r>
      <t>記念品の要件</t>
    </r>
    <r>
      <rPr>
        <sz val="14"/>
        <color rgb="FFFF0000"/>
        <rFont val="メイリオ"/>
        <family val="3"/>
        <charset val="128"/>
      </rPr>
      <t>(必須)</t>
    </r>
    <r>
      <rPr>
        <sz val="14"/>
        <color theme="1"/>
        <rFont val="メイリオ"/>
        <family val="3"/>
      </rPr>
      <t xml:space="preserve">
※全てが○であること</t>
    </r>
    <phoneticPr fontId="1"/>
  </si>
  <si>
    <t>町内に本店、支店若しくは事業拠点を有する。</t>
    <phoneticPr fontId="1"/>
  </si>
  <si>
    <t xml:space="preserve">町税の滞納がない。 </t>
    <phoneticPr fontId="1"/>
  </si>
  <si>
    <t>代表者等が、暴力団による不当な行為の防止等に関する法律(平成３年法律第７７号)に掲げる暴力団の構成員等でない。</t>
    <phoneticPr fontId="1"/>
  </si>
  <si>
    <t>№4提供価格（税込）は、送料を除き、消費税及びその他必要な経費を含んだ金額である。</t>
    <rPh sb="2" eb="4">
      <t>テイキョウ</t>
    </rPh>
    <rPh sb="4" eb="6">
      <t>カカク</t>
    </rPh>
    <rPh sb="7" eb="9">
      <t>ゼイコミ</t>
    </rPh>
    <rPh sb="12" eb="14">
      <t>ソウリョウ</t>
    </rPh>
    <rPh sb="15" eb="16">
      <t>ノゾ</t>
    </rPh>
    <phoneticPr fontId="1"/>
  </si>
  <si>
    <t>「熊野筆」を返礼品とする場合、統一ブランドマークである「Kマーク」を表示している。</t>
    <rPh sb="1" eb="3">
      <t>クマノ</t>
    </rPh>
    <rPh sb="3" eb="4">
      <t>フデ</t>
    </rPh>
    <rPh sb="6" eb="9">
      <t>ヘンレイヒン</t>
    </rPh>
    <rPh sb="12" eb="14">
      <t>バアイ</t>
    </rPh>
    <rPh sb="15" eb="17">
      <t>トウイツ</t>
    </rPh>
    <rPh sb="34" eb="36">
      <t>ヒョウジ</t>
    </rPh>
    <phoneticPr fontId="1"/>
  </si>
  <si>
    <r>
      <t>提供事業者の要件</t>
    </r>
    <r>
      <rPr>
        <sz val="14"/>
        <color rgb="FFFF0000"/>
        <rFont val="メイリオ"/>
        <family val="3"/>
        <charset val="128"/>
      </rPr>
      <t xml:space="preserve">（必須）
</t>
    </r>
    <r>
      <rPr>
        <sz val="14"/>
        <color theme="1"/>
        <rFont val="メイリオ"/>
        <family val="3"/>
      </rPr>
      <t>※全てが○であること</t>
    </r>
    <rPh sb="9" eb="11">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</si>
</sst>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0_ "/>
    <numFmt numFmtId="177" formatCode="0.0%"/>
  </numFmts>
  <fonts count="33" x14ac:knownFonts="1">
    <font>
      <sz val="11"/>
      <color theme="1"/>
      <name val="ＭＳ Ｐゴシック"/>
      <family val="3"/>
      <scheme val="minor"/>
    </font>
    <font>
      <sz val="6"/>
      <name val="ＭＳ Ｐゴシック"/>
      <family val="3"/>
      <scheme val="minor"/>
    </font>
    <font>
      <sz val="11"/>
      <color theme="1"/>
      <name val="メイリオ"/>
      <family val="3"/>
    </font>
    <font>
      <sz val="11"/>
      <color rgb="FFFF0000"/>
      <name val="メイリオ"/>
      <family val="3"/>
    </font>
    <font>
      <sz val="11"/>
      <color theme="0"/>
      <name val="メイリオ"/>
      <family val="3"/>
    </font>
    <font>
      <sz val="14"/>
      <color theme="1"/>
      <name val="メイリオ"/>
      <family val="3"/>
    </font>
    <font>
      <b/>
      <sz val="18"/>
      <color theme="1"/>
      <name val="メイリオ"/>
      <family val="3"/>
    </font>
    <font>
      <sz val="14"/>
      <name val="メイリオ"/>
      <family val="3"/>
    </font>
    <font>
      <sz val="12"/>
      <color rgb="FF0070C0"/>
      <name val="メイリオ"/>
      <family val="3"/>
    </font>
    <font>
      <sz val="11"/>
      <color rgb="FF0070C0"/>
      <name val="メイリオ"/>
      <family val="3"/>
    </font>
    <font>
      <sz val="12"/>
      <color theme="1"/>
      <name val="メイリオ"/>
      <family val="3"/>
    </font>
    <font>
      <b/>
      <sz val="12"/>
      <color rgb="FFFF0000"/>
      <name val="メイリオ"/>
      <family val="3"/>
    </font>
    <font>
      <b/>
      <sz val="14"/>
      <color theme="1"/>
      <name val="メイリオ"/>
      <family val="3"/>
    </font>
    <font>
      <b/>
      <sz val="14"/>
      <color theme="1"/>
      <name val="ＭＳ Ｐゴシック"/>
      <family val="2"/>
      <scheme val="minor"/>
    </font>
    <font>
      <sz val="11"/>
      <color theme="1"/>
      <name val="ＭＳ 明朝"/>
      <family val="1"/>
      <charset val="128"/>
    </font>
    <font>
      <sz val="12"/>
      <color rgb="FFFF0000"/>
      <name val="メイリオ"/>
      <family val="3"/>
      <charset val="128"/>
    </font>
    <font>
      <sz val="12"/>
      <color theme="1"/>
      <name val="メイリオ"/>
      <family val="3"/>
      <charset val="128"/>
    </font>
    <font>
      <sz val="11"/>
      <color theme="4" tint="-0.249977111117893"/>
      <name val="メイリオ"/>
      <family val="3"/>
      <charset val="128"/>
    </font>
    <font>
      <sz val="14"/>
      <color rgb="FFFF0000"/>
      <name val="メイリオ"/>
      <family val="3"/>
      <charset val="128"/>
    </font>
    <font>
      <b/>
      <sz val="14"/>
      <color rgb="FFFF0000"/>
      <name val="メイリオ"/>
      <family val="3"/>
      <charset val="128"/>
    </font>
    <font>
      <b/>
      <sz val="12"/>
      <color rgb="FFFF0000"/>
      <name val="メイリオ"/>
      <family val="3"/>
      <charset val="128"/>
    </font>
    <font>
      <sz val="14"/>
      <name val="メイリオ"/>
      <family val="3"/>
      <charset val="128"/>
    </font>
    <font>
      <sz val="14"/>
      <color theme="1"/>
      <name val="メイリオ"/>
      <family val="3"/>
      <charset val="128"/>
    </font>
    <font>
      <sz val="6"/>
      <name val="ＭＳ Ｐゴシック"/>
      <family val="3"/>
      <charset val="128"/>
      <scheme val="minor"/>
    </font>
    <font>
      <sz val="12"/>
      <color theme="1"/>
      <name val="ＭＳ Ｐゴシック"/>
      <family val="3"/>
      <scheme val="minor"/>
    </font>
    <font>
      <sz val="14"/>
      <color theme="1"/>
      <name val="ＭＳ Ｐゴシック"/>
      <family val="3"/>
      <scheme val="minor"/>
    </font>
    <font>
      <sz val="11"/>
      <name val="ＭＳ Ｐゴシック"/>
      <family val="2"/>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1"/>
      <name val="ＭＳ Ｐゴシック"/>
      <family val="3"/>
      <charset val="128"/>
    </font>
    <font>
      <sz val="11"/>
      <color theme="1"/>
      <name val="ＭＳ Ｐ明朝"/>
      <family val="1"/>
      <charset val="128"/>
    </font>
    <font>
      <sz val="11"/>
      <name val="ＭＳ Ｐ明朝"/>
      <family val="1"/>
      <charset val="128"/>
    </font>
  </fonts>
  <fills count="10">
    <fill>
      <patternFill patternType="none"/>
    </fill>
    <fill>
      <patternFill patternType="gray125"/>
    </fill>
    <fill>
      <patternFill patternType="solid">
        <fgColor rgb="FFDCE6F1"/>
        <bgColor indexed="64"/>
      </patternFill>
    </fill>
    <fill>
      <patternFill patternType="solid">
        <fgColor rgb="FFFCD5B4"/>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s>
  <borders count="119">
    <border>
      <left/>
      <right/>
      <top/>
      <bottom/>
      <diagonal/>
    </border>
    <border>
      <left/>
      <right style="mediumDashed">
        <color theme="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Dashed">
        <color auto="1"/>
      </top>
      <bottom style="mediumDashed">
        <color auto="1"/>
      </bottom>
      <diagonal/>
    </border>
    <border>
      <left/>
      <right/>
      <top style="mediumDashed">
        <color auto="1"/>
      </top>
      <bottom/>
      <diagonal/>
    </border>
    <border>
      <left/>
      <right style="hair">
        <color auto="1"/>
      </right>
      <top style="medium">
        <color auto="1"/>
      </top>
      <bottom/>
      <diagonal/>
    </border>
    <border>
      <left/>
      <right style="hair">
        <color auto="1"/>
      </right>
      <top style="medium">
        <color auto="1"/>
      </top>
      <bottom style="medium">
        <color auto="1"/>
      </bottom>
      <diagonal/>
    </border>
    <border>
      <left/>
      <right style="hair">
        <color auto="1"/>
      </right>
      <top style="medium">
        <color auto="1"/>
      </top>
      <bottom style="medium">
        <color indexed="64"/>
      </bottom>
      <diagonal/>
    </border>
    <border>
      <left/>
      <right/>
      <top/>
      <bottom style="hair">
        <color auto="1"/>
      </bottom>
      <diagonal/>
    </border>
    <border>
      <left/>
      <right/>
      <top style="medium">
        <color indexed="64"/>
      </top>
      <bottom style="medium">
        <color theme="0"/>
      </bottom>
      <diagonal/>
    </border>
    <border>
      <left/>
      <right/>
      <top/>
      <bottom style="medium">
        <color indexed="64"/>
      </bottom>
      <diagonal/>
    </border>
    <border>
      <left style="medium">
        <color indexed="64"/>
      </left>
      <right/>
      <top style="medium">
        <color indexed="64"/>
      </top>
      <bottom style="medium">
        <color theme="0"/>
      </bottom>
      <diagonal/>
    </border>
    <border>
      <left style="medium">
        <color indexed="64"/>
      </left>
      <right/>
      <top/>
      <bottom/>
      <diagonal/>
    </border>
    <border>
      <left style="medium">
        <color indexed="64"/>
      </left>
      <right/>
      <top/>
      <bottom style="medium">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double">
        <color auto="1"/>
      </bottom>
      <diagonal/>
    </border>
    <border>
      <left/>
      <right style="mediumDashed">
        <color auto="1"/>
      </right>
      <top style="mediumDashed">
        <color auto="1"/>
      </top>
      <bottom style="mediumDashed">
        <color auto="1"/>
      </bottom>
      <diagonal/>
    </border>
    <border>
      <left style="hair">
        <color auto="1"/>
      </left>
      <right/>
      <top style="medium">
        <color auto="1"/>
      </top>
      <bottom/>
      <diagonal/>
    </border>
    <border>
      <left style="hair">
        <color auto="1"/>
      </left>
      <right/>
      <top style="medium">
        <color auto="1"/>
      </top>
      <bottom style="medium">
        <color auto="1"/>
      </bottom>
      <diagonal/>
    </border>
    <border>
      <left style="hair">
        <color auto="1"/>
      </left>
      <right/>
      <top style="medium">
        <color auto="1"/>
      </top>
      <bottom style="medium">
        <color indexed="64"/>
      </bottom>
      <diagonal/>
    </border>
    <border>
      <left/>
      <right style="medium">
        <color auto="1"/>
      </right>
      <top/>
      <bottom/>
      <diagonal/>
    </border>
    <border>
      <left/>
      <right style="medium">
        <color auto="1"/>
      </right>
      <top/>
      <bottom style="hair">
        <color auto="1"/>
      </bottom>
      <diagonal/>
    </border>
    <border>
      <left/>
      <right style="medium">
        <color indexed="64"/>
      </right>
      <top style="medium">
        <color indexed="64"/>
      </top>
      <bottom style="medium">
        <color theme="0"/>
      </bottom>
      <diagonal/>
    </border>
    <border>
      <left/>
      <right style="medium">
        <color indexed="64"/>
      </right>
      <top/>
      <bottom/>
      <diagonal/>
    </border>
    <border>
      <left/>
      <right style="medium">
        <color indexed="64"/>
      </right>
      <top/>
      <bottom style="medium">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double">
        <color auto="1"/>
      </bottom>
      <diagonal/>
    </border>
    <border>
      <left style="medium">
        <color auto="1"/>
      </left>
      <right style="hair">
        <color auto="1"/>
      </right>
      <top style="medium">
        <color auto="1"/>
      </top>
      <bottom/>
      <diagonal/>
    </border>
    <border>
      <left style="medium">
        <color auto="1"/>
      </left>
      <right style="hair">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hair">
        <color auto="1"/>
      </top>
      <bottom/>
      <diagonal/>
    </border>
    <border>
      <left style="medium">
        <color auto="1"/>
      </left>
      <right/>
      <top/>
      <bottom/>
      <diagonal/>
    </border>
    <border>
      <left style="medium">
        <color auto="1"/>
      </left>
      <right/>
      <top/>
      <bottom style="medium">
        <color indexed="64"/>
      </bottom>
      <diagonal/>
    </border>
    <border>
      <left/>
      <right style="hair">
        <color auto="1"/>
      </right>
      <top/>
      <bottom/>
      <diagonal/>
    </border>
    <border>
      <left/>
      <right style="hair">
        <color auto="1"/>
      </right>
      <top style="hair">
        <color auto="1"/>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hair">
        <color auto="1"/>
      </top>
      <bottom/>
      <diagonal/>
    </border>
    <border>
      <left style="medium">
        <color indexed="64"/>
      </left>
      <right/>
      <top/>
      <bottom style="medium">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double">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auto="1"/>
      </top>
      <bottom/>
      <diagonal/>
    </border>
    <border>
      <left style="hair">
        <color auto="1"/>
      </left>
      <right style="hair">
        <color auto="1"/>
      </right>
      <top style="medium">
        <color auto="1"/>
      </top>
      <bottom style="medium">
        <color auto="1"/>
      </bottom>
      <diagonal/>
    </border>
    <border>
      <left/>
      <right/>
      <top style="medium">
        <color auto="1"/>
      </top>
      <bottom style="medium">
        <color auto="1"/>
      </bottom>
      <diagonal/>
    </border>
    <border>
      <left/>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medium">
        <color indexed="64"/>
      </bottom>
      <diagonal/>
    </border>
    <border>
      <left/>
      <right style="hair">
        <color auto="1"/>
      </right>
      <top style="hair">
        <color auto="1"/>
      </top>
      <bottom/>
      <diagonal/>
    </border>
    <border>
      <left/>
      <right style="hair">
        <color auto="1"/>
      </right>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double">
        <color auto="1"/>
      </bottom>
      <diagonal/>
    </border>
    <border>
      <left style="hair">
        <color auto="1"/>
      </left>
      <right style="hair">
        <color auto="1"/>
      </right>
      <top style="medium">
        <color indexed="64"/>
      </top>
      <bottom style="medium">
        <color indexed="64"/>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style="thin">
        <color auto="1"/>
      </top>
      <bottom/>
      <diagonal/>
    </border>
    <border>
      <left style="hair">
        <color auto="1"/>
      </left>
      <right style="medium">
        <color auto="1"/>
      </right>
      <top/>
      <bottom style="hair">
        <color auto="1"/>
      </bottom>
      <diagonal/>
    </border>
    <border>
      <left style="hair">
        <color auto="1"/>
      </left>
      <right style="medium">
        <color auto="1"/>
      </right>
      <top style="hair">
        <color auto="1"/>
      </top>
      <bottom/>
      <diagonal/>
    </border>
    <border>
      <left style="hair">
        <color auto="1"/>
      </left>
      <right style="medium">
        <color auto="1"/>
      </right>
      <top/>
      <bottom style="medium">
        <color auto="1"/>
      </bottom>
      <diagonal/>
    </border>
    <border>
      <left style="hair">
        <color auto="1"/>
      </left>
      <right/>
      <top style="medium">
        <color indexed="64"/>
      </top>
      <bottom style="medium">
        <color indexed="64"/>
      </bottom>
      <diagonal/>
    </border>
    <border>
      <left/>
      <right/>
      <top style="medium">
        <color auto="1"/>
      </top>
      <bottom/>
      <diagonal/>
    </border>
    <border>
      <left/>
      <right/>
      <top/>
      <bottom style="thin">
        <color auto="1"/>
      </bottom>
      <diagonal/>
    </border>
    <border>
      <left/>
      <right/>
      <top style="thin">
        <color auto="1"/>
      </top>
      <bottom/>
      <diagonal/>
    </border>
    <border>
      <left/>
      <right/>
      <top/>
      <bottom style="medium">
        <color auto="1"/>
      </bottom>
      <diagonal/>
    </border>
    <border>
      <left style="medium">
        <color auto="1"/>
      </left>
      <right style="hair">
        <color auto="1"/>
      </right>
      <top style="medium">
        <color indexed="64"/>
      </top>
      <bottom style="medium">
        <color indexed="64"/>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style="hair">
        <color auto="1"/>
      </left>
      <right style="medium">
        <color theme="1"/>
      </right>
      <top style="medium">
        <color indexed="64"/>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hair">
        <color auto="1"/>
      </left>
      <right style="hair">
        <color auto="1"/>
      </right>
      <top style="medium">
        <color auto="1"/>
      </top>
      <bottom style="medium">
        <color theme="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hair">
        <color auto="1"/>
      </left>
      <right style="medium">
        <color auto="1"/>
      </right>
      <top style="medium">
        <color auto="1"/>
      </top>
      <bottom style="medium">
        <color theme="1"/>
      </bottom>
      <diagonal/>
    </border>
    <border>
      <left style="medium">
        <color auto="1"/>
      </left>
      <right style="hair">
        <color auto="1"/>
      </right>
      <top style="medium">
        <color auto="1"/>
      </top>
      <bottom style="medium">
        <color theme="1"/>
      </bottom>
      <diagonal/>
    </border>
    <border>
      <left style="hair">
        <color auto="1"/>
      </left>
      <right/>
      <top style="medium">
        <color auto="1"/>
      </top>
      <bottom style="medium">
        <color theme="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hair">
        <color auto="1"/>
      </left>
      <right style="medium">
        <color auto="1"/>
      </right>
      <top style="medium">
        <color auto="1"/>
      </top>
      <bottom/>
      <diagonal/>
    </border>
    <border>
      <left style="hair">
        <color auto="1"/>
      </left>
      <right style="medium">
        <color auto="1"/>
      </right>
      <top style="medium">
        <color auto="1"/>
      </top>
      <bottom style="medium">
        <color auto="1"/>
      </bottom>
      <diagonal/>
    </border>
    <border>
      <left/>
      <right style="medium">
        <color auto="1"/>
      </right>
      <top style="hair">
        <color auto="1"/>
      </top>
      <bottom/>
      <diagonal/>
    </border>
    <border>
      <left/>
      <right style="medium">
        <color auto="1"/>
      </right>
      <top/>
      <bottom style="medium">
        <color indexed="64"/>
      </bottom>
      <diagonal/>
    </border>
    <border>
      <left style="hair">
        <color auto="1"/>
      </left>
      <right style="medium">
        <color auto="1"/>
      </right>
      <top/>
      <bottom/>
      <diagonal/>
    </border>
    <border>
      <left style="hair">
        <color auto="1"/>
      </left>
      <right style="medium">
        <color auto="1"/>
      </right>
      <top style="hair">
        <color auto="1"/>
      </top>
      <bottom style="medium">
        <color indexed="64"/>
      </bottom>
      <diagonal/>
    </border>
    <border>
      <left/>
      <right style="medium">
        <color auto="1"/>
      </right>
      <top style="medium">
        <color indexed="64"/>
      </top>
      <bottom/>
      <diagonal/>
    </border>
    <border>
      <left/>
      <right style="medium">
        <color indexed="64"/>
      </right>
      <top style="medium">
        <color indexed="64"/>
      </top>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double">
        <color auto="1"/>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medium">
        <color auto="1"/>
      </left>
      <right/>
      <top style="medium">
        <color auto="1"/>
      </top>
      <bottom style="hair">
        <color auto="1"/>
      </bottom>
      <diagonal/>
    </border>
    <border>
      <left/>
      <right style="medium">
        <color indexed="64"/>
      </right>
      <top style="medium">
        <color auto="1"/>
      </top>
      <bottom style="hair">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2">
    <xf numFmtId="0" fontId="0" fillId="0" borderId="0">
      <alignment vertical="center"/>
    </xf>
    <xf numFmtId="9" fontId="14" fillId="0" borderId="0" applyFont="0" applyFill="0" applyBorder="0" applyAlignment="0" applyProtection="0">
      <alignment vertical="center"/>
    </xf>
  </cellStyleXfs>
  <cellXfs count="254">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lignment vertical="center"/>
    </xf>
    <xf numFmtId="0" fontId="5" fillId="0" borderId="2" xfId="0" applyFont="1" applyBorder="1" applyAlignment="1">
      <alignment horizontal="center" vertical="center"/>
    </xf>
    <xf numFmtId="0" fontId="6" fillId="0" borderId="0" xfId="0" applyFont="1">
      <alignment vertical="center"/>
    </xf>
    <xf numFmtId="0" fontId="10" fillId="0" borderId="62" xfId="0" applyFont="1" applyBorder="1" applyAlignment="1">
      <alignment horizontal="center" vertical="center"/>
    </xf>
    <xf numFmtId="0" fontId="10" fillId="5" borderId="78" xfId="0" applyFont="1" applyFill="1" applyBorder="1" applyAlignment="1">
      <alignment horizontal="center" vertical="center"/>
    </xf>
    <xf numFmtId="0" fontId="10" fillId="0" borderId="0" xfId="0" applyFont="1">
      <alignment vertical="center"/>
    </xf>
    <xf numFmtId="0" fontId="10" fillId="0" borderId="0" xfId="0" applyFont="1" applyAlignment="1">
      <alignment vertical="center" wrapText="1"/>
    </xf>
    <xf numFmtId="177" fontId="3" fillId="0" borderId="0" xfId="1" applyNumberFormat="1" applyFont="1" applyBorder="1" applyAlignment="1">
      <alignment horizontal="center" vertical="center"/>
    </xf>
    <xf numFmtId="0" fontId="4" fillId="6" borderId="0" xfId="0" applyFont="1" applyFill="1" applyAlignment="1">
      <alignment horizontal="center" vertical="center"/>
    </xf>
    <xf numFmtId="0" fontId="4" fillId="6" borderId="99" xfId="0" applyFont="1" applyFill="1" applyBorder="1" applyAlignment="1">
      <alignment horizontal="center" vertical="center"/>
    </xf>
    <xf numFmtId="0" fontId="4" fillId="5"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xf>
    <xf numFmtId="0" fontId="26"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27" fillId="0" borderId="0" xfId="0" applyFont="1" applyAlignment="1">
      <alignment horizontal="left" vertical="center"/>
    </xf>
    <xf numFmtId="0" fontId="28" fillId="0" borderId="0" xfId="0" applyFont="1" applyAlignment="1">
      <alignment horizontal="center" vertical="center" wrapText="1"/>
    </xf>
    <xf numFmtId="0" fontId="28" fillId="7" borderId="81" xfId="0" applyFont="1" applyFill="1" applyBorder="1" applyAlignment="1">
      <alignment horizontal="center" vertical="center"/>
    </xf>
    <xf numFmtId="0" fontId="29" fillId="0" borderId="0" xfId="0" applyFont="1" applyAlignment="1">
      <alignment horizontal="center" vertical="center"/>
    </xf>
    <xf numFmtId="0" fontId="28" fillId="7" borderId="81" xfId="0" applyFont="1" applyFill="1" applyBorder="1" applyAlignment="1">
      <alignment horizontal="center" vertical="center" wrapText="1"/>
    </xf>
    <xf numFmtId="0" fontId="27" fillId="7" borderId="103" xfId="0" applyFont="1" applyFill="1" applyBorder="1" applyAlignment="1">
      <alignment horizontal="center" vertical="center"/>
    </xf>
    <xf numFmtId="0" fontId="30" fillId="0" borderId="103" xfId="0" applyFont="1" applyBorder="1" applyAlignment="1">
      <alignment vertical="center" wrapText="1"/>
    </xf>
    <xf numFmtId="0" fontId="27" fillId="7" borderId="104" xfId="0" applyFont="1" applyFill="1" applyBorder="1" applyAlignment="1">
      <alignment horizontal="center" vertical="center"/>
    </xf>
    <xf numFmtId="0" fontId="30" fillId="0" borderId="104" xfId="0" applyFont="1" applyBorder="1" applyAlignment="1">
      <alignment vertical="center" wrapText="1"/>
    </xf>
    <xf numFmtId="0" fontId="28" fillId="7" borderId="104" xfId="0" applyFont="1" applyFill="1" applyBorder="1" applyAlignment="1">
      <alignment horizontal="center" vertical="center"/>
    </xf>
    <xf numFmtId="0" fontId="30" fillId="5" borderId="104" xfId="0" applyFont="1" applyFill="1" applyBorder="1" applyAlignment="1">
      <alignment vertical="center" wrapText="1"/>
    </xf>
    <xf numFmtId="0" fontId="27" fillId="0" borderId="104" xfId="0" applyFont="1" applyBorder="1" applyAlignment="1">
      <alignment vertical="center" wrapText="1"/>
    </xf>
    <xf numFmtId="0" fontId="28" fillId="7" borderId="104" xfId="0" applyFont="1" applyFill="1" applyBorder="1" applyAlignment="1">
      <alignment horizontal="center" vertical="center" wrapText="1"/>
    </xf>
    <xf numFmtId="0" fontId="27" fillId="7" borderId="104" xfId="0" applyFont="1" applyFill="1" applyBorder="1" applyAlignment="1">
      <alignment horizontal="center" vertical="center" wrapText="1"/>
    </xf>
    <xf numFmtId="0" fontId="31" fillId="0" borderId="0" xfId="0" applyFont="1">
      <alignment vertical="center"/>
    </xf>
    <xf numFmtId="0" fontId="27" fillId="7" borderId="105" xfId="0" applyFont="1" applyFill="1" applyBorder="1" applyAlignment="1">
      <alignment horizontal="center" vertical="center"/>
    </xf>
    <xf numFmtId="0" fontId="30" fillId="0" borderId="105" xfId="0" applyFont="1" applyBorder="1" applyAlignment="1">
      <alignment vertical="center" wrapText="1"/>
    </xf>
    <xf numFmtId="0" fontId="28" fillId="0" borderId="103" xfId="0" applyFont="1" applyBorder="1" applyAlignment="1">
      <alignment vertical="center" wrapText="1"/>
    </xf>
    <xf numFmtId="0" fontId="28" fillId="0" borderId="104" xfId="0" applyFont="1" applyBorder="1" applyAlignment="1">
      <alignment vertical="center" wrapText="1"/>
    </xf>
    <xf numFmtId="0" fontId="29" fillId="0" borderId="104" xfId="0" applyFont="1" applyBorder="1" applyAlignment="1">
      <alignment horizontal="left" vertical="center" wrapText="1"/>
    </xf>
    <xf numFmtId="0" fontId="28" fillId="0" borderId="104" xfId="0" applyFont="1" applyBorder="1" applyAlignment="1">
      <alignment horizontal="left" vertical="center" wrapText="1"/>
    </xf>
    <xf numFmtId="0" fontId="28" fillId="0" borderId="105" xfId="0" applyFont="1" applyBorder="1" applyAlignment="1">
      <alignment vertical="center" wrapText="1"/>
    </xf>
    <xf numFmtId="0" fontId="5" fillId="0" borderId="0" xfId="0" applyFont="1">
      <alignment vertical="center"/>
    </xf>
    <xf numFmtId="0" fontId="30" fillId="7" borderId="81" xfId="0" applyFont="1" applyFill="1" applyBorder="1" applyAlignment="1">
      <alignment horizontal="center" vertical="center" wrapText="1"/>
    </xf>
    <xf numFmtId="0" fontId="32" fillId="9" borderId="102" xfId="0" applyFont="1" applyFill="1" applyBorder="1" applyAlignment="1">
      <alignment horizontal="center" vertical="center" wrapText="1"/>
    </xf>
    <xf numFmtId="0" fontId="32" fillId="9" borderId="102" xfId="0" applyFont="1" applyFill="1" applyBorder="1" applyAlignment="1">
      <alignment vertical="center" wrapText="1"/>
    </xf>
    <xf numFmtId="0" fontId="32" fillId="9" borderId="81" xfId="0" applyFont="1" applyFill="1" applyBorder="1" applyAlignment="1">
      <alignment vertical="center" wrapText="1"/>
    </xf>
    <xf numFmtId="0" fontId="32" fillId="9" borderId="81" xfId="0" applyFont="1" applyFill="1" applyBorder="1" applyAlignment="1">
      <alignment horizontal="left" vertical="center" wrapText="1"/>
    </xf>
    <xf numFmtId="0" fontId="4" fillId="0" borderId="0" xfId="0" applyFont="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5" fillId="0" borderId="8" xfId="0" applyFont="1" applyBorder="1" applyAlignment="1">
      <alignment horizontal="center" vertical="center"/>
    </xf>
    <xf numFmtId="0" fontId="5" fillId="0" borderId="21" xfId="0" applyFont="1" applyBorder="1" applyAlignment="1">
      <alignment horizontal="center" vertical="center"/>
    </xf>
    <xf numFmtId="0" fontId="10" fillId="2" borderId="32"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89" xfId="0" applyFont="1" applyFill="1" applyBorder="1" applyAlignment="1">
      <alignment horizontal="center" vertical="center"/>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10" fillId="2" borderId="33"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90" xfId="0" applyFont="1" applyFill="1" applyBorder="1" applyAlignment="1">
      <alignment horizontal="center" vertical="center"/>
    </xf>
    <xf numFmtId="0" fontId="7" fillId="0" borderId="9" xfId="0" applyFont="1" applyBorder="1" applyAlignment="1">
      <alignment horizontal="center" vertical="center"/>
    </xf>
    <xf numFmtId="176" fontId="11" fillId="2" borderId="34" xfId="0" applyNumberFormat="1" applyFont="1" applyFill="1" applyBorder="1" applyAlignment="1">
      <alignment horizontal="center" vertical="center"/>
    </xf>
    <xf numFmtId="176" fontId="11" fillId="2" borderId="49" xfId="0" applyNumberFormat="1" applyFont="1" applyFill="1" applyBorder="1" applyAlignment="1">
      <alignment horizontal="center" vertical="center"/>
    </xf>
    <xf numFmtId="0" fontId="2" fillId="0" borderId="9" xfId="0" applyFont="1" applyBorder="1" applyAlignment="1">
      <alignment horizontal="left" vertical="center"/>
    </xf>
    <xf numFmtId="0" fontId="2" fillId="0" borderId="48" xfId="0" applyFont="1" applyBorder="1" applyAlignment="1">
      <alignment horizontal="left" vertical="center"/>
    </xf>
    <xf numFmtId="0" fontId="2" fillId="0" borderId="90" xfId="0" applyFont="1" applyBorder="1" applyAlignment="1">
      <alignment horizontal="left" vertical="center"/>
    </xf>
    <xf numFmtId="0" fontId="5" fillId="0" borderId="10" xfId="0" applyFont="1" applyBorder="1" applyAlignment="1">
      <alignment horizontal="center" vertical="center"/>
    </xf>
    <xf numFmtId="0" fontId="5" fillId="0" borderId="23" xfId="0" applyFont="1" applyBorder="1" applyAlignment="1">
      <alignment horizontal="center" vertical="center"/>
    </xf>
    <xf numFmtId="0" fontId="10" fillId="0" borderId="9" xfId="0" applyFont="1" applyBorder="1" applyAlignment="1">
      <alignment horizontal="center" vertical="center"/>
    </xf>
    <xf numFmtId="0" fontId="10" fillId="0" borderId="48" xfId="0" applyFont="1" applyBorder="1" applyAlignment="1">
      <alignment horizontal="center" vertical="center"/>
    </xf>
    <xf numFmtId="0" fontId="10" fillId="0" borderId="90" xfId="0" applyFont="1" applyBorder="1" applyAlignment="1">
      <alignment horizontal="center" vertical="center"/>
    </xf>
    <xf numFmtId="0" fontId="10" fillId="3" borderId="32"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21" xfId="0" applyFont="1" applyFill="1" applyBorder="1" applyAlignment="1">
      <alignment horizontal="center" vertical="center"/>
    </xf>
    <xf numFmtId="0" fontId="10" fillId="0" borderId="32" xfId="0" applyFont="1" applyBorder="1" applyAlignment="1">
      <alignment horizontal="center" vertical="center" wrapText="1"/>
    </xf>
    <xf numFmtId="0" fontId="10" fillId="0" borderId="21" xfId="0" applyFont="1" applyBorder="1" applyAlignment="1">
      <alignment horizontal="center" vertical="center"/>
    </xf>
    <xf numFmtId="0" fontId="10" fillId="3" borderId="79" xfId="0" applyFont="1" applyFill="1" applyBorder="1" applyAlignment="1">
      <alignment horizontal="center" vertical="center"/>
    </xf>
    <xf numFmtId="0" fontId="10" fillId="3" borderId="83" xfId="0" applyFont="1" applyFill="1" applyBorder="1" applyAlignment="1">
      <alignment horizontal="center" vertical="center"/>
    </xf>
    <xf numFmtId="0" fontId="10" fillId="0" borderId="84" xfId="0" applyFont="1" applyBorder="1" applyAlignment="1">
      <alignment horizontal="center" vertical="center" wrapText="1"/>
    </xf>
    <xf numFmtId="0" fontId="10" fillId="0" borderId="85" xfId="0" applyFont="1" applyBorder="1" applyAlignment="1">
      <alignment horizontal="center" vertical="center"/>
    </xf>
    <xf numFmtId="0" fontId="5" fillId="0" borderId="1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2" fillId="2" borderId="6" xfId="0" applyFont="1" applyFill="1" applyBorder="1" applyAlignment="1">
      <alignment horizontal="center" vertical="center"/>
    </xf>
    <xf numFmtId="0" fontId="2" fillId="2" borderId="20" xfId="0" applyFont="1" applyFill="1" applyBorder="1" applyAlignment="1">
      <alignment horizontal="center" vertical="center"/>
    </xf>
    <xf numFmtId="0" fontId="12" fillId="0" borderId="59" xfId="0" applyFont="1" applyBorder="1" applyAlignment="1">
      <alignment horizontal="center" vertical="center" shrinkToFit="1"/>
    </xf>
    <xf numFmtId="0" fontId="13" fillId="0" borderId="66" xfId="0" applyFont="1" applyBorder="1" applyAlignment="1">
      <alignment horizontal="center" vertical="center" shrinkToFit="1"/>
    </xf>
    <xf numFmtId="0" fontId="13" fillId="0" borderId="71"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0" xfId="0" applyFont="1" applyAlignment="1">
      <alignment horizontal="center" vertical="center" shrinkToFit="1"/>
    </xf>
    <xf numFmtId="0" fontId="13" fillId="0" borderId="27" xfId="0" applyFont="1" applyBorder="1" applyAlignment="1">
      <alignment horizontal="center" vertical="center" shrinkToFit="1"/>
    </xf>
    <xf numFmtId="0" fontId="13" fillId="0" borderId="60" xfId="0" applyFont="1" applyBorder="1" applyAlignment="1">
      <alignment horizontal="center" vertical="center" shrinkToFit="1"/>
    </xf>
    <xf numFmtId="0" fontId="13" fillId="0" borderId="67" xfId="0" applyFont="1" applyBorder="1" applyAlignment="1">
      <alignment horizontal="center" vertical="center" shrinkToFit="1"/>
    </xf>
    <xf numFmtId="0" fontId="13" fillId="0" borderId="72" xfId="0" applyFont="1" applyBorder="1" applyAlignment="1">
      <alignment horizontal="center" vertical="center" shrinkToFit="1"/>
    </xf>
    <xf numFmtId="42" fontId="12" fillId="4" borderId="75" xfId="0" applyNumberFormat="1" applyFont="1" applyFill="1" applyBorder="1" applyAlignment="1">
      <alignment horizontal="center" vertical="center"/>
    </xf>
    <xf numFmtId="42" fontId="12" fillId="4" borderId="80" xfId="0" applyNumberFormat="1" applyFont="1" applyFill="1" applyBorder="1" applyAlignment="1">
      <alignment horizontal="center" vertical="center"/>
    </xf>
    <xf numFmtId="42" fontId="12" fillId="4" borderId="86" xfId="0" applyNumberFormat="1" applyFont="1" applyFill="1" applyBorder="1" applyAlignment="1">
      <alignment horizontal="center" vertical="center"/>
    </xf>
    <xf numFmtId="42" fontId="12" fillId="4" borderId="76" xfId="0" applyNumberFormat="1" applyFont="1" applyFill="1" applyBorder="1" applyAlignment="1">
      <alignment horizontal="center" vertical="center"/>
    </xf>
    <xf numFmtId="42" fontId="12" fillId="4" borderId="81" xfId="0" applyNumberFormat="1" applyFont="1" applyFill="1" applyBorder="1" applyAlignment="1">
      <alignment horizontal="center" vertical="center"/>
    </xf>
    <xf numFmtId="42" fontId="12" fillId="4" borderId="87" xfId="0" applyNumberFormat="1" applyFont="1" applyFill="1" applyBorder="1" applyAlignment="1">
      <alignment horizontal="center" vertical="center"/>
    </xf>
    <xf numFmtId="0" fontId="12" fillId="0" borderId="61" xfId="0" applyFont="1" applyBorder="1" applyAlignment="1">
      <alignment horizontal="center" vertical="center" shrinkToFit="1"/>
    </xf>
    <xf numFmtId="0" fontId="13" fillId="0" borderId="68"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69" xfId="0" applyFont="1" applyBorder="1" applyAlignment="1">
      <alignment horizontal="center" vertical="center" shrinkToFit="1"/>
    </xf>
    <xf numFmtId="0" fontId="13" fillId="0" borderId="28" xfId="0" applyFont="1" applyBorder="1" applyAlignment="1">
      <alignment horizontal="center" vertical="center" shrinkToFit="1"/>
    </xf>
    <xf numFmtId="42" fontId="12" fillId="4" borderId="77" xfId="0" applyNumberFormat="1" applyFont="1" applyFill="1" applyBorder="1" applyAlignment="1">
      <alignment horizontal="center" vertical="center"/>
    </xf>
    <xf numFmtId="42" fontId="12" fillId="4" borderId="82" xfId="0" applyNumberFormat="1" applyFont="1" applyFill="1" applyBorder="1" applyAlignment="1">
      <alignment horizontal="center" vertical="center"/>
    </xf>
    <xf numFmtId="42" fontId="12" fillId="4" borderId="88" xfId="0" applyNumberFormat="1" applyFont="1" applyFill="1" applyBorder="1" applyAlignment="1">
      <alignment horizontal="center" vertical="center"/>
    </xf>
    <xf numFmtId="0" fontId="3" fillId="0" borderId="15" xfId="0" applyFont="1" applyBorder="1" applyAlignment="1">
      <alignment horizontal="center" vertical="center"/>
    </xf>
    <xf numFmtId="0" fontId="4" fillId="6" borderId="0" xfId="0" applyFont="1" applyFill="1" applyAlignment="1">
      <alignment horizontal="center" vertical="center"/>
    </xf>
    <xf numFmtId="0" fontId="4" fillId="6" borderId="101"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0" fillId="2" borderId="41" xfId="0" applyFont="1" applyFill="1" applyBorder="1" applyAlignment="1">
      <alignment horizontal="left" vertical="top" wrapText="1"/>
    </xf>
    <xf numFmtId="0" fontId="10" fillId="2" borderId="40" xfId="0" applyFont="1" applyFill="1" applyBorder="1" applyAlignment="1">
      <alignment horizontal="left" vertical="top" wrapText="1"/>
    </xf>
    <xf numFmtId="0" fontId="10" fillId="2" borderId="96" xfId="0" applyFont="1" applyFill="1" applyBorder="1" applyAlignment="1">
      <alignment horizontal="left" vertical="top" wrapText="1"/>
    </xf>
    <xf numFmtId="0" fontId="10" fillId="2" borderId="15"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27"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28" xfId="0" applyFont="1" applyFill="1" applyBorder="1" applyAlignment="1">
      <alignment horizontal="left" vertical="top" wrapText="1"/>
    </xf>
    <xf numFmtId="0" fontId="8" fillId="0" borderId="15"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28" xfId="0" applyFont="1" applyBorder="1" applyAlignment="1">
      <alignment horizontal="left" vertical="top" wrapText="1"/>
    </xf>
    <xf numFmtId="0" fontId="10" fillId="2" borderId="17" xfId="0" applyFont="1" applyFill="1" applyBorder="1" applyAlignment="1">
      <alignment horizontal="left" vertical="top"/>
    </xf>
    <xf numFmtId="0" fontId="10" fillId="2" borderId="51" xfId="0" applyFont="1" applyFill="1" applyBorder="1" applyAlignment="1">
      <alignment horizontal="left" vertical="top"/>
    </xf>
    <xf numFmtId="0" fontId="10" fillId="2" borderId="62" xfId="0" applyFont="1" applyFill="1" applyBorder="1" applyAlignment="1">
      <alignment horizontal="left" vertical="top"/>
    </xf>
    <xf numFmtId="0" fontId="10" fillId="2" borderId="18" xfId="0" applyFont="1" applyFill="1" applyBorder="1" applyAlignment="1">
      <alignment horizontal="left" vertical="top"/>
    </xf>
    <xf numFmtId="0" fontId="10" fillId="2" borderId="56" xfId="0" applyFont="1" applyFill="1" applyBorder="1" applyAlignment="1">
      <alignment horizontal="left" vertical="top"/>
    </xf>
    <xf numFmtId="0" fontId="10" fillId="2" borderId="97" xfId="0" applyFont="1" applyFill="1" applyBorder="1" applyAlignment="1">
      <alignment horizontal="left" vertical="top"/>
    </xf>
    <xf numFmtId="0" fontId="10" fillId="3" borderId="17" xfId="0" applyFont="1" applyFill="1" applyBorder="1" applyAlignment="1">
      <alignment horizontal="center" vertical="center"/>
    </xf>
    <xf numFmtId="0" fontId="10" fillId="3" borderId="51" xfId="0" applyFont="1" applyFill="1" applyBorder="1" applyAlignment="1">
      <alignment horizontal="center" vertical="center"/>
    </xf>
    <xf numFmtId="0" fontId="4" fillId="6" borderId="100" xfId="0" applyFont="1" applyFill="1" applyBorder="1" applyAlignment="1">
      <alignment horizontal="center" vertical="center"/>
    </xf>
    <xf numFmtId="0" fontId="4" fillId="0" borderId="0" xfId="0" applyFont="1" applyAlignment="1">
      <alignment horizontal="center" vertical="center"/>
    </xf>
    <xf numFmtId="0" fontId="10" fillId="2" borderId="42"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55" xfId="0" applyFont="1" applyFill="1" applyBorder="1" applyAlignment="1">
      <alignment horizontal="center" vertical="center"/>
    </xf>
    <xf numFmtId="0" fontId="10" fillId="3" borderId="63" xfId="0" applyFont="1" applyFill="1" applyBorder="1" applyAlignment="1">
      <alignment horizontal="center" vertical="center"/>
    </xf>
    <xf numFmtId="0" fontId="10" fillId="3" borderId="64" xfId="0" applyFont="1" applyFill="1" applyBorder="1" applyAlignment="1">
      <alignment horizontal="center" vertical="center"/>
    </xf>
    <xf numFmtId="0" fontId="10" fillId="2" borderId="40" xfId="0" applyFont="1" applyFill="1" applyBorder="1" applyAlignment="1">
      <alignment horizontal="left" vertical="center" wrapText="1"/>
    </xf>
    <xf numFmtId="0" fontId="10" fillId="2" borderId="9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24"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92" xfId="0" applyFont="1" applyFill="1" applyBorder="1" applyAlignment="1">
      <alignment horizontal="left" vertical="center"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28" xfId="0" applyFont="1" applyBorder="1" applyAlignment="1">
      <alignment horizontal="left" vertical="top" wrapText="1"/>
    </xf>
    <xf numFmtId="0" fontId="10" fillId="2" borderId="17" xfId="0" applyFont="1" applyFill="1" applyBorder="1" applyAlignment="1">
      <alignment horizontal="left" vertical="top" wrapText="1"/>
    </xf>
    <xf numFmtId="0" fontId="10" fillId="2" borderId="38" xfId="0" applyFont="1" applyFill="1" applyBorder="1" applyAlignment="1">
      <alignment horizontal="left" vertical="top" wrapText="1"/>
    </xf>
    <xf numFmtId="0" fontId="10" fillId="2" borderId="52" xfId="0" applyFont="1" applyFill="1" applyBorder="1" applyAlignment="1">
      <alignment horizontal="left" vertical="top"/>
    </xf>
    <xf numFmtId="0" fontId="10" fillId="2" borderId="93" xfId="0" applyFont="1" applyFill="1" applyBorder="1" applyAlignment="1">
      <alignment horizontal="left" vertical="top"/>
    </xf>
    <xf numFmtId="0" fontId="10" fillId="2" borderId="39" xfId="0" applyFont="1" applyFill="1" applyBorder="1" applyAlignment="1">
      <alignment horizontal="left" vertical="top"/>
    </xf>
    <xf numFmtId="0" fontId="10" fillId="2" borderId="53" xfId="0" applyFont="1" applyFill="1" applyBorder="1" applyAlignment="1">
      <alignment horizontal="left" vertical="top"/>
    </xf>
    <xf numFmtId="0" fontId="10" fillId="2" borderId="94" xfId="0" applyFont="1" applyFill="1" applyBorder="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13" xfId="0" applyFont="1" applyBorder="1" applyAlignment="1">
      <alignment horizontal="left" vertical="top" wrapText="1"/>
    </xf>
    <xf numFmtId="0" fontId="10" fillId="0" borderId="2" xfId="0" applyFont="1" applyBorder="1" applyAlignment="1">
      <alignment horizontal="left" vertical="center" wrapText="1"/>
    </xf>
    <xf numFmtId="0" fontId="5" fillId="0" borderId="106" xfId="0" applyFont="1" applyBorder="1" applyAlignment="1">
      <alignment horizontal="left" vertical="center" shrinkToFit="1"/>
    </xf>
    <xf numFmtId="0" fontId="5" fillId="0" borderId="107" xfId="0" applyFont="1" applyBorder="1" applyAlignment="1">
      <alignment horizontal="left" vertical="center" shrinkToFit="1"/>
    </xf>
    <xf numFmtId="0" fontId="10" fillId="2" borderId="59" xfId="0" applyFont="1" applyFill="1" applyBorder="1" applyAlignment="1">
      <alignment vertical="center"/>
    </xf>
    <xf numFmtId="0" fontId="24" fillId="2" borderId="66" xfId="0" applyFont="1" applyFill="1" applyBorder="1" applyAlignment="1">
      <alignment vertical="center"/>
    </xf>
    <xf numFmtId="0" fontId="24" fillId="2" borderId="96" xfId="0" applyFont="1" applyFill="1" applyBorder="1" applyAlignment="1">
      <alignment vertical="center"/>
    </xf>
    <xf numFmtId="0" fontId="24" fillId="2" borderId="43" xfId="0" applyFont="1" applyFill="1" applyBorder="1" applyAlignment="1">
      <alignment vertical="center"/>
    </xf>
    <xf numFmtId="0" fontId="24" fillId="2" borderId="69" xfId="0" applyFont="1" applyFill="1" applyBorder="1" applyAlignment="1">
      <alignment vertical="center"/>
    </xf>
    <xf numFmtId="0" fontId="24" fillId="2" borderId="92" xfId="0" applyFont="1" applyFill="1" applyBorder="1" applyAlignment="1">
      <alignment vertical="center"/>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5" xfId="0" applyFont="1" applyBorder="1" applyAlignment="1">
      <alignment horizontal="center" vertical="center" wrapText="1"/>
    </xf>
    <xf numFmtId="0" fontId="10" fillId="2" borderId="35" xfId="0" applyFont="1" applyFill="1" applyBorder="1" applyAlignment="1">
      <alignment horizontal="left" vertical="top" wrapText="1"/>
    </xf>
    <xf numFmtId="0" fontId="10" fillId="2" borderId="50" xfId="0" applyFont="1" applyFill="1" applyBorder="1" applyAlignment="1">
      <alignment horizontal="left" vertical="top" wrapText="1"/>
    </xf>
    <xf numFmtId="0" fontId="10" fillId="2" borderId="91" xfId="0" applyFont="1" applyFill="1" applyBorder="1" applyAlignment="1">
      <alignment horizontal="left" vertical="top" wrapText="1"/>
    </xf>
    <xf numFmtId="0" fontId="10" fillId="2" borderId="36" xfId="0" applyFont="1" applyFill="1" applyBorder="1" applyAlignment="1">
      <alignment horizontal="left" vertical="top" wrapText="1"/>
    </xf>
    <xf numFmtId="0" fontId="10" fillId="2" borderId="24"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92" xfId="0" applyFont="1" applyFill="1" applyBorder="1" applyAlignment="1">
      <alignment horizontal="left" vertical="top" wrapText="1"/>
    </xf>
    <xf numFmtId="0" fontId="5" fillId="0" borderId="17" xfId="0" applyFont="1" applyBorder="1" applyAlignment="1">
      <alignment horizontal="center" vertical="center"/>
    </xf>
    <xf numFmtId="0" fontId="5" fillId="0" borderId="29" xfId="0" applyFont="1" applyBorder="1" applyAlignment="1">
      <alignment horizontal="center" vertical="center"/>
    </xf>
    <xf numFmtId="0" fontId="5" fillId="0" borderId="18" xfId="0" applyFont="1" applyBorder="1" applyAlignment="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31" xfId="0" applyFont="1" applyBorder="1" applyAlignment="1">
      <alignment horizontal="center" vertical="center"/>
    </xf>
    <xf numFmtId="0" fontId="10" fillId="2" borderId="44" xfId="0" applyFont="1" applyFill="1" applyBorder="1" applyAlignment="1">
      <alignment horizontal="left" vertical="top" wrapText="1"/>
    </xf>
    <xf numFmtId="0" fontId="10" fillId="2" borderId="56" xfId="0" applyFont="1" applyFill="1" applyBorder="1" applyAlignment="1">
      <alignment horizontal="left" vertical="top" wrapText="1"/>
    </xf>
    <xf numFmtId="0" fontId="10" fillId="2" borderId="97" xfId="0" applyFont="1" applyFill="1" applyBorder="1" applyAlignment="1">
      <alignment horizontal="left" vertical="top" wrapText="1"/>
    </xf>
    <xf numFmtId="0" fontId="10" fillId="2" borderId="45" xfId="0" applyFont="1" applyFill="1" applyBorder="1" applyAlignment="1">
      <alignment horizontal="left" vertical="top" wrapText="1"/>
    </xf>
    <xf numFmtId="0" fontId="10" fillId="2" borderId="57" xfId="0" applyFont="1" applyFill="1" applyBorder="1" applyAlignment="1">
      <alignment horizontal="left" vertical="top" wrapText="1"/>
    </xf>
    <xf numFmtId="0" fontId="10" fillId="2" borderId="98" xfId="0" applyFont="1" applyFill="1" applyBorder="1" applyAlignment="1">
      <alignment horizontal="left" vertical="top" wrapText="1"/>
    </xf>
    <xf numFmtId="0" fontId="10" fillId="3" borderId="46"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65" xfId="0" applyFont="1" applyFill="1" applyBorder="1" applyAlignment="1">
      <alignment horizontal="center" vertical="center"/>
    </xf>
    <xf numFmtId="0" fontId="10" fillId="0" borderId="70" xfId="0" applyFont="1" applyBorder="1" applyAlignment="1">
      <alignment horizontal="center" vertical="center" wrapText="1"/>
    </xf>
    <xf numFmtId="0" fontId="10" fillId="0" borderId="74" xfId="0" applyFont="1" applyBorder="1" applyAlignment="1">
      <alignment horizontal="center" vertical="center"/>
    </xf>
    <xf numFmtId="0" fontId="2" fillId="0" borderId="43" xfId="0" applyFont="1" applyBorder="1" applyAlignment="1">
      <alignment horizontal="left" vertical="center" wrapText="1" shrinkToFit="1"/>
    </xf>
    <xf numFmtId="0" fontId="2" fillId="0" borderId="92" xfId="0" applyFont="1" applyBorder="1" applyAlignment="1">
      <alignment horizontal="left" vertical="center" wrapText="1" shrinkToFit="1"/>
    </xf>
    <xf numFmtId="0" fontId="2" fillId="0" borderId="43" xfId="0" applyFont="1" applyBorder="1" applyAlignment="1">
      <alignment horizontal="left" vertical="center" wrapText="1"/>
    </xf>
    <xf numFmtId="0" fontId="0" fillId="0" borderId="92" xfId="0" applyFont="1" applyBorder="1" applyAlignment="1">
      <alignment horizontal="left" vertical="center" wrapText="1"/>
    </xf>
    <xf numFmtId="0" fontId="25" fillId="0" borderId="107" xfId="0" applyFont="1" applyBorder="1" applyAlignment="1">
      <alignment horizontal="left" vertical="center" shrinkToFit="1"/>
    </xf>
    <xf numFmtId="0" fontId="5" fillId="0" borderId="106" xfId="0" applyFont="1" applyBorder="1" applyAlignment="1">
      <alignment vertical="center" shrinkToFit="1"/>
    </xf>
    <xf numFmtId="0" fontId="25" fillId="0" borderId="107" xfId="0" applyFont="1" applyBorder="1" applyAlignment="1">
      <alignment vertical="center" shrinkToFit="1"/>
    </xf>
    <xf numFmtId="0" fontId="10" fillId="0" borderId="80" xfId="0" applyFont="1" applyBorder="1" applyAlignment="1">
      <alignment vertical="center"/>
    </xf>
    <xf numFmtId="0" fontId="24" fillId="0" borderId="80" xfId="0" applyFont="1" applyBorder="1" applyAlignment="1">
      <alignment vertical="center"/>
    </xf>
    <xf numFmtId="0" fontId="10" fillId="0" borderId="81" xfId="0" applyFont="1" applyBorder="1" applyAlignment="1">
      <alignment vertical="center"/>
    </xf>
    <xf numFmtId="0" fontId="24" fillId="0" borderId="81"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10" fillId="8" borderId="34" xfId="0" applyFont="1" applyFill="1" applyBorder="1" applyAlignment="1">
      <alignment vertical="center"/>
    </xf>
    <xf numFmtId="0" fontId="10" fillId="8" borderId="49" xfId="0" applyFont="1" applyFill="1" applyBorder="1" applyAlignment="1">
      <alignment vertical="center"/>
    </xf>
    <xf numFmtId="0" fontId="10" fillId="8" borderId="110" xfId="0" applyFont="1" applyFill="1" applyBorder="1" applyAlignment="1">
      <alignment vertical="center"/>
    </xf>
    <xf numFmtId="0" fontId="0" fillId="0" borderId="80" xfId="0" applyBorder="1" applyAlignment="1">
      <alignment horizontal="center" vertical="center"/>
    </xf>
    <xf numFmtId="0" fontId="2" fillId="3" borderId="76" xfId="0" applyFont="1" applyFill="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10" fillId="0" borderId="82" xfId="0" applyFont="1" applyBorder="1" applyAlignment="1">
      <alignment vertical="center" wrapText="1"/>
    </xf>
    <xf numFmtId="0" fontId="24" fillId="0" borderId="82" xfId="0" applyFont="1" applyBorder="1" applyAlignment="1">
      <alignment vertical="center" wrapText="1"/>
    </xf>
    <xf numFmtId="0" fontId="2" fillId="3" borderId="112" xfId="0" applyFont="1" applyFill="1" applyBorder="1" applyAlignment="1">
      <alignment horizontal="center" vertical="center"/>
    </xf>
    <xf numFmtId="0" fontId="0" fillId="0" borderId="113" xfId="0" applyBorder="1" applyAlignment="1">
      <alignment horizontal="center" vertical="center"/>
    </xf>
    <xf numFmtId="0" fontId="10" fillId="0" borderId="113" xfId="0" applyFont="1" applyBorder="1" applyAlignment="1">
      <alignment vertical="center"/>
    </xf>
    <xf numFmtId="0" fontId="24" fillId="0" borderId="113" xfId="0" applyFont="1" applyBorder="1" applyAlignment="1">
      <alignment vertical="center"/>
    </xf>
    <xf numFmtId="0" fontId="2" fillId="3" borderId="109" xfId="0" applyFont="1" applyFill="1" applyBorder="1" applyAlignment="1">
      <alignment horizontal="center" vertical="center"/>
    </xf>
    <xf numFmtId="0" fontId="24" fillId="0" borderId="86" xfId="0" applyFont="1" applyBorder="1" applyAlignment="1">
      <alignment vertical="center"/>
    </xf>
    <xf numFmtId="0" fontId="24" fillId="0" borderId="87" xfId="0" applyFont="1" applyBorder="1" applyAlignment="1">
      <alignment vertical="center"/>
    </xf>
    <xf numFmtId="0" fontId="24" fillId="0" borderId="111" xfId="0" applyFont="1" applyBorder="1" applyAlignment="1">
      <alignment vertical="center"/>
    </xf>
    <xf numFmtId="0" fontId="24" fillId="0" borderId="88" xfId="0" applyFont="1" applyBorder="1" applyAlignment="1">
      <alignment vertical="center" wrapText="1"/>
    </xf>
    <xf numFmtId="0" fontId="5" fillId="0" borderId="3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2"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3" borderId="115" xfId="0" applyFont="1" applyFill="1" applyBorder="1" applyAlignment="1">
      <alignment horizontal="center" vertical="center"/>
    </xf>
    <xf numFmtId="0" fontId="0" fillId="0" borderId="102" xfId="0" applyBorder="1" applyAlignment="1">
      <alignment horizontal="center" vertical="center"/>
    </xf>
    <xf numFmtId="0" fontId="10" fillId="0" borderId="102" xfId="0" applyFont="1" applyBorder="1" applyAlignment="1">
      <alignment vertical="center"/>
    </xf>
    <xf numFmtId="0" fontId="24" fillId="0" borderId="102" xfId="0" applyFont="1" applyBorder="1" applyAlignment="1">
      <alignment vertical="center"/>
    </xf>
    <xf numFmtId="0" fontId="24" fillId="0" borderId="114" xfId="0" applyFont="1" applyBorder="1" applyAlignment="1">
      <alignment vertical="center"/>
    </xf>
    <xf numFmtId="0" fontId="2" fillId="3" borderId="116" xfId="0" applyFont="1" applyFill="1" applyBorder="1" applyAlignment="1">
      <alignment horizontal="center" vertical="center"/>
    </xf>
    <xf numFmtId="0" fontId="0" fillId="0" borderId="117" xfId="0" applyBorder="1" applyAlignment="1">
      <alignment horizontal="center" vertical="center"/>
    </xf>
    <xf numFmtId="0" fontId="10" fillId="0" borderId="117" xfId="0" applyFont="1" applyBorder="1" applyAlignment="1">
      <alignment vertical="center"/>
    </xf>
    <xf numFmtId="0" fontId="24" fillId="0" borderId="117" xfId="0" applyFont="1" applyBorder="1" applyAlignment="1">
      <alignment vertical="center"/>
    </xf>
    <xf numFmtId="0" fontId="24" fillId="0" borderId="118" xfId="0" applyFont="1" applyBorder="1" applyAlignment="1">
      <alignment vertical="center"/>
    </xf>
    <xf numFmtId="0" fontId="2" fillId="3" borderId="108" xfId="0" applyFont="1" applyFill="1" applyBorder="1" applyAlignment="1">
      <alignment horizontal="center" vertical="center"/>
    </xf>
    <xf numFmtId="0" fontId="5" fillId="0" borderId="59"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2" xfId="0" applyFont="1" applyBorder="1" applyAlignment="1">
      <alignment vertical="center" shrinkToFit="1"/>
    </xf>
    <xf numFmtId="0" fontId="25" fillId="0" borderId="2" xfId="0" applyFont="1" applyBorder="1" applyAlignment="1">
      <alignment vertical="center" shrinkToFit="1"/>
    </xf>
  </cellXfs>
  <cellStyles count="2">
    <cellStyle name="パーセント" xfId="1" builtinId="5"/>
    <cellStyle name="標準" xfId="0" builtinId="0"/>
  </cellStyles>
  <dxfs count="0"/>
  <tableStyles count="0" defaultTableStyle="TableStyleMedium2" defaultPivotStyle="PivotStyleLight16"/>
  <colors>
    <mruColors>
      <color rgb="FFDCE6F1"/>
      <color rgb="FFFCD5B4"/>
      <color rgb="FFFF0000"/>
      <color rgb="FFFF8585"/>
      <color rgb="FFD8E4BC"/>
      <color rgb="FFEBF1DE"/>
      <color rgb="FF5D5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271780</xdr:colOff>
      <xdr:row>2</xdr:row>
      <xdr:rowOff>40005</xdr:rowOff>
    </xdr:from>
    <xdr:to>
      <xdr:col>3</xdr:col>
      <xdr:colOff>1522095</xdr:colOff>
      <xdr:row>7</xdr:row>
      <xdr:rowOff>365760</xdr:rowOff>
    </xdr:to>
    <xdr:pic>
      <xdr:nvPicPr>
        <xdr:cNvPr id="2" name="図 2" descr="十勝野フロマージュ チーズケーキ・アイスセット">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t="11394" b="10611"/>
        <a:stretch>
          <a:fillRect/>
        </a:stretch>
      </xdr:blipFill>
      <xdr:spPr>
        <a:xfrm>
          <a:off x="1024255" y="659130"/>
          <a:ext cx="2964815" cy="216090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59"/>
  <sheetViews>
    <sheetView tabSelected="1" view="pageBreakPreview" zoomScale="60" workbookViewId="0">
      <selection activeCell="C44" sqref="C44:D50"/>
    </sheetView>
  </sheetViews>
  <sheetFormatPr defaultColWidth="8.875" defaultRowHeight="18.75" x14ac:dyDescent="0.15"/>
  <cols>
    <col min="1" max="1" width="4.125" style="1" customWidth="1"/>
    <col min="2" max="2" width="5.75" style="1" customWidth="1"/>
    <col min="3" max="3" width="22.5" style="1" customWidth="1"/>
    <col min="4" max="4" width="23.875" style="1" customWidth="1"/>
    <col min="5" max="5" width="1.875" style="1" customWidth="1"/>
    <col min="6" max="6" width="9.625" style="1" customWidth="1"/>
    <col min="7" max="7" width="8.625" style="1" customWidth="1"/>
    <col min="8" max="11" width="11.125" style="1" customWidth="1"/>
    <col min="12" max="12" width="8.625" style="1" customWidth="1"/>
    <col min="13" max="13" width="11.5" style="1" customWidth="1"/>
    <col min="14" max="14" width="11.375" style="1" customWidth="1"/>
    <col min="15" max="15" width="7.625" style="1" customWidth="1"/>
    <col min="16" max="16" width="8.25" style="2" customWidth="1"/>
    <col min="17" max="17" width="14.375" style="3" customWidth="1"/>
    <col min="18" max="16384" width="8.875" style="1"/>
  </cols>
  <sheetData>
    <row r="1" spans="1:17" ht="29.25" thickBot="1" x14ac:dyDescent="0.2">
      <c r="A1" s="1" t="s">
        <v>41</v>
      </c>
      <c r="C1" s="6" t="s">
        <v>4</v>
      </c>
    </row>
    <row r="2" spans="1:17" ht="19.5" thickBot="1" x14ac:dyDescent="0.2">
      <c r="B2" s="4"/>
      <c r="C2" s="49" t="s">
        <v>30</v>
      </c>
      <c r="D2" s="50"/>
    </row>
    <row r="3" spans="1:17" ht="28.9" customHeight="1" thickBot="1" x14ac:dyDescent="0.2">
      <c r="B3" s="4"/>
      <c r="C3" s="85"/>
      <c r="D3" s="86"/>
      <c r="G3" s="87" t="s">
        <v>8</v>
      </c>
      <c r="H3" s="88"/>
      <c r="I3" s="89"/>
      <c r="J3" s="96"/>
      <c r="K3" s="97"/>
      <c r="L3" s="97"/>
      <c r="M3" s="97"/>
      <c r="N3" s="97"/>
      <c r="O3" s="98"/>
    </row>
    <row r="4" spans="1:17" ht="28.9" customHeight="1" thickBot="1" x14ac:dyDescent="0.2">
      <c r="B4" s="4"/>
      <c r="C4" s="85"/>
      <c r="D4" s="86"/>
      <c r="G4" s="90"/>
      <c r="H4" s="91"/>
      <c r="I4" s="92"/>
      <c r="J4" s="99"/>
      <c r="K4" s="100"/>
      <c r="L4" s="100"/>
      <c r="M4" s="100"/>
      <c r="N4" s="100"/>
      <c r="O4" s="101"/>
    </row>
    <row r="5" spans="1:17" ht="28.9" customHeight="1" thickBot="1" x14ac:dyDescent="0.2">
      <c r="B5" s="4"/>
      <c r="C5" s="85"/>
      <c r="D5" s="86"/>
      <c r="G5" s="93"/>
      <c r="H5" s="94"/>
      <c r="I5" s="95"/>
      <c r="J5" s="99"/>
      <c r="K5" s="100"/>
      <c r="L5" s="100"/>
      <c r="M5" s="100"/>
      <c r="N5" s="100"/>
      <c r="O5" s="101"/>
    </row>
    <row r="6" spans="1:17" ht="28.9" customHeight="1" thickBot="1" x14ac:dyDescent="0.2">
      <c r="B6" s="4"/>
      <c r="C6" s="85"/>
      <c r="D6" s="86"/>
      <c r="G6" s="102" t="s">
        <v>29</v>
      </c>
      <c r="H6" s="103"/>
      <c r="I6" s="104"/>
      <c r="J6" s="99"/>
      <c r="K6" s="100"/>
      <c r="L6" s="100"/>
      <c r="M6" s="100"/>
      <c r="N6" s="100"/>
      <c r="O6" s="101"/>
    </row>
    <row r="7" spans="1:17" ht="28.9" customHeight="1" thickBot="1" x14ac:dyDescent="0.2">
      <c r="B7" s="4"/>
      <c r="C7" s="85"/>
      <c r="D7" s="86"/>
      <c r="G7" s="90"/>
      <c r="H7" s="91"/>
      <c r="I7" s="92"/>
      <c r="J7" s="99"/>
      <c r="K7" s="100"/>
      <c r="L7" s="100"/>
      <c r="M7" s="100"/>
      <c r="N7" s="100"/>
      <c r="O7" s="101"/>
    </row>
    <row r="8" spans="1:17" ht="28.9" customHeight="1" thickBot="1" x14ac:dyDescent="0.2">
      <c r="B8" s="4"/>
      <c r="C8" s="85"/>
      <c r="D8" s="86"/>
      <c r="G8" s="105"/>
      <c r="H8" s="106"/>
      <c r="I8" s="107"/>
      <c r="J8" s="108"/>
      <c r="K8" s="109"/>
      <c r="L8" s="109"/>
      <c r="M8" s="109"/>
      <c r="N8" s="109"/>
      <c r="O8" s="110"/>
    </row>
    <row r="9" spans="1:17" ht="19.5" thickBot="1" x14ac:dyDescent="0.2">
      <c r="C9" s="51"/>
      <c r="D9" s="51"/>
    </row>
    <row r="10" spans="1:17" ht="30" customHeight="1" thickBot="1" x14ac:dyDescent="0.2">
      <c r="B10" s="5">
        <v>1</v>
      </c>
      <c r="C10" s="52" t="s">
        <v>5</v>
      </c>
      <c r="D10" s="53"/>
      <c r="E10" s="54"/>
      <c r="F10" s="55"/>
      <c r="G10" s="55"/>
      <c r="H10" s="55"/>
      <c r="I10" s="55"/>
      <c r="J10" s="55"/>
      <c r="K10" s="55"/>
      <c r="L10" s="55"/>
      <c r="M10" s="55"/>
      <c r="N10" s="55"/>
      <c r="O10" s="56"/>
      <c r="P10" s="2">
        <f>LEN(E10)</f>
        <v>0</v>
      </c>
      <c r="Q10" s="12" t="s">
        <v>15</v>
      </c>
    </row>
    <row r="11" spans="1:17" ht="30" customHeight="1" thickBot="1" x14ac:dyDescent="0.2">
      <c r="B11" s="5">
        <v>2</v>
      </c>
      <c r="C11" s="57" t="s">
        <v>27</v>
      </c>
      <c r="D11" s="58"/>
      <c r="E11" s="59"/>
      <c r="F11" s="60"/>
      <c r="G11" s="60"/>
      <c r="H11" s="60"/>
      <c r="I11" s="60"/>
      <c r="J11" s="60"/>
      <c r="K11" s="60"/>
      <c r="L11" s="60"/>
      <c r="M11" s="60"/>
      <c r="N11" s="60"/>
      <c r="O11" s="61"/>
      <c r="P11" s="2">
        <f>LEN(E11)</f>
        <v>0</v>
      </c>
      <c r="Q11" s="13" t="s">
        <v>15</v>
      </c>
    </row>
    <row r="12" spans="1:17" ht="30" customHeight="1" thickBot="1" x14ac:dyDescent="0.2">
      <c r="B12" s="5">
        <v>3</v>
      </c>
      <c r="C12" s="62" t="s">
        <v>24</v>
      </c>
      <c r="D12" s="58"/>
      <c r="E12" s="63"/>
      <c r="F12" s="64"/>
      <c r="G12" s="64"/>
      <c r="H12" s="64"/>
      <c r="I12" s="64"/>
      <c r="J12" s="8" t="s">
        <v>0</v>
      </c>
      <c r="K12" s="65" t="s">
        <v>31</v>
      </c>
      <c r="L12" s="66"/>
      <c r="M12" s="66"/>
      <c r="N12" s="66"/>
      <c r="O12" s="67"/>
      <c r="Q12" s="14"/>
    </row>
    <row r="13" spans="1:17" ht="30" customHeight="1" thickBot="1" x14ac:dyDescent="0.2">
      <c r="B13" s="5">
        <v>4</v>
      </c>
      <c r="C13" s="68" t="s">
        <v>32</v>
      </c>
      <c r="D13" s="69"/>
      <c r="E13" s="63"/>
      <c r="F13" s="64"/>
      <c r="G13" s="64"/>
      <c r="H13" s="64"/>
      <c r="I13" s="64"/>
      <c r="J13" s="8" t="s">
        <v>0</v>
      </c>
      <c r="K13" s="70"/>
      <c r="L13" s="71"/>
      <c r="M13" s="71"/>
      <c r="N13" s="71"/>
      <c r="O13" s="72"/>
      <c r="P13" s="11" t="e">
        <f>E13/E12</f>
        <v>#DIV/0!</v>
      </c>
    </row>
    <row r="14" spans="1:17" ht="39.950000000000003" customHeight="1" x14ac:dyDescent="0.15">
      <c r="B14" s="114">
        <v>5</v>
      </c>
      <c r="C14" s="174" t="s">
        <v>35</v>
      </c>
      <c r="D14" s="175"/>
      <c r="E14" s="178"/>
      <c r="F14" s="179"/>
      <c r="G14" s="179"/>
      <c r="H14" s="179"/>
      <c r="I14" s="179"/>
      <c r="J14" s="179"/>
      <c r="K14" s="179"/>
      <c r="L14" s="179"/>
      <c r="M14" s="179"/>
      <c r="N14" s="179"/>
      <c r="O14" s="180"/>
      <c r="P14" s="111">
        <f>LEN(E14)</f>
        <v>0</v>
      </c>
      <c r="Q14" s="138" t="s">
        <v>16</v>
      </c>
    </row>
    <row r="15" spans="1:17" ht="39.950000000000003" customHeight="1" x14ac:dyDescent="0.15">
      <c r="B15" s="115"/>
      <c r="C15" s="174"/>
      <c r="D15" s="175"/>
      <c r="E15" s="181"/>
      <c r="F15" s="121"/>
      <c r="G15" s="121"/>
      <c r="H15" s="121"/>
      <c r="I15" s="121"/>
      <c r="J15" s="121"/>
      <c r="K15" s="121"/>
      <c r="L15" s="121"/>
      <c r="M15" s="121"/>
      <c r="N15" s="121"/>
      <c r="O15" s="182"/>
      <c r="P15" s="111"/>
      <c r="Q15" s="112"/>
    </row>
    <row r="16" spans="1:17" ht="39.950000000000003" customHeight="1" x14ac:dyDescent="0.15">
      <c r="B16" s="115"/>
      <c r="C16" s="174"/>
      <c r="D16" s="175"/>
      <c r="E16" s="181"/>
      <c r="F16" s="121"/>
      <c r="G16" s="121"/>
      <c r="H16" s="121"/>
      <c r="I16" s="121"/>
      <c r="J16" s="121"/>
      <c r="K16" s="121"/>
      <c r="L16" s="121"/>
      <c r="M16" s="121"/>
      <c r="N16" s="121"/>
      <c r="O16" s="182"/>
      <c r="P16" s="111"/>
      <c r="Q16" s="112"/>
    </row>
    <row r="17" spans="2:17" ht="39.950000000000003" customHeight="1" x14ac:dyDescent="0.15">
      <c r="B17" s="115"/>
      <c r="C17" s="174"/>
      <c r="D17" s="175"/>
      <c r="E17" s="181"/>
      <c r="F17" s="121"/>
      <c r="G17" s="121"/>
      <c r="H17" s="121"/>
      <c r="I17" s="121"/>
      <c r="J17" s="121"/>
      <c r="K17" s="121"/>
      <c r="L17" s="121"/>
      <c r="M17" s="121"/>
      <c r="N17" s="121"/>
      <c r="O17" s="182"/>
      <c r="P17" s="111"/>
      <c r="Q17" s="112"/>
    </row>
    <row r="18" spans="2:17" ht="39.950000000000003" customHeight="1" x14ac:dyDescent="0.15">
      <c r="B18" s="115"/>
      <c r="C18" s="174"/>
      <c r="D18" s="175"/>
      <c r="E18" s="181"/>
      <c r="F18" s="121"/>
      <c r="G18" s="121"/>
      <c r="H18" s="121"/>
      <c r="I18" s="121"/>
      <c r="J18" s="121"/>
      <c r="K18" s="121"/>
      <c r="L18" s="121"/>
      <c r="M18" s="121"/>
      <c r="N18" s="121"/>
      <c r="O18" s="182"/>
      <c r="P18" s="111"/>
      <c r="Q18" s="112"/>
    </row>
    <row r="19" spans="2:17" ht="39.950000000000003" customHeight="1" x14ac:dyDescent="0.15">
      <c r="B19" s="115"/>
      <c r="C19" s="174"/>
      <c r="D19" s="175"/>
      <c r="E19" s="181"/>
      <c r="F19" s="121"/>
      <c r="G19" s="121"/>
      <c r="H19" s="121"/>
      <c r="I19" s="121"/>
      <c r="J19" s="121"/>
      <c r="K19" s="121"/>
      <c r="L19" s="121"/>
      <c r="M19" s="121"/>
      <c r="N19" s="121"/>
      <c r="O19" s="182"/>
      <c r="P19" s="111"/>
      <c r="Q19" s="112"/>
    </row>
    <row r="20" spans="2:17" ht="39.950000000000003" customHeight="1" thickBot="1" x14ac:dyDescent="0.2">
      <c r="B20" s="116"/>
      <c r="C20" s="176"/>
      <c r="D20" s="177"/>
      <c r="E20" s="183"/>
      <c r="F20" s="124"/>
      <c r="G20" s="124"/>
      <c r="H20" s="124"/>
      <c r="I20" s="124"/>
      <c r="J20" s="124"/>
      <c r="K20" s="124"/>
      <c r="L20" s="124"/>
      <c r="M20" s="124"/>
      <c r="N20" s="124"/>
      <c r="O20" s="184"/>
      <c r="P20" s="111"/>
      <c r="Q20" s="112"/>
    </row>
    <row r="21" spans="2:17" ht="42" customHeight="1" thickBot="1" x14ac:dyDescent="0.2">
      <c r="B21" s="114">
        <v>6</v>
      </c>
      <c r="C21" s="82" t="s">
        <v>33</v>
      </c>
      <c r="D21" s="83"/>
      <c r="E21" s="155" t="s">
        <v>221</v>
      </c>
      <c r="F21" s="131"/>
      <c r="G21" s="131"/>
      <c r="H21" s="131"/>
      <c r="I21" s="131"/>
      <c r="J21" s="131"/>
      <c r="K21" s="131"/>
      <c r="L21" s="131"/>
      <c r="M21" s="131"/>
      <c r="N21" s="131"/>
      <c r="O21" s="132"/>
      <c r="P21" s="111"/>
      <c r="Q21" s="139"/>
    </row>
    <row r="22" spans="2:17" ht="42" customHeight="1" x14ac:dyDescent="0.15">
      <c r="B22" s="115"/>
      <c r="C22" s="162" t="s">
        <v>20</v>
      </c>
      <c r="D22" s="152"/>
      <c r="E22" s="156"/>
      <c r="F22" s="157"/>
      <c r="G22" s="157"/>
      <c r="H22" s="131"/>
      <c r="I22" s="131"/>
      <c r="J22" s="131"/>
      <c r="K22" s="131"/>
      <c r="L22" s="131"/>
      <c r="M22" s="131"/>
      <c r="N22" s="131"/>
      <c r="O22" s="132"/>
      <c r="P22" s="111"/>
      <c r="Q22" s="139"/>
    </row>
    <row r="23" spans="2:17" ht="42" customHeight="1" x14ac:dyDescent="0.15">
      <c r="B23" s="115"/>
      <c r="C23" s="163"/>
      <c r="D23" s="152"/>
      <c r="E23" s="156"/>
      <c r="F23" s="157"/>
      <c r="G23" s="157"/>
      <c r="H23" s="157"/>
      <c r="I23" s="157"/>
      <c r="J23" s="157"/>
      <c r="K23" s="157"/>
      <c r="L23" s="157"/>
      <c r="M23" s="157"/>
      <c r="N23" s="157"/>
      <c r="O23" s="158"/>
      <c r="P23" s="111"/>
      <c r="Q23" s="139"/>
    </row>
    <row r="24" spans="2:17" ht="42" customHeight="1" x14ac:dyDescent="0.15">
      <c r="B24" s="115"/>
      <c r="C24" s="163"/>
      <c r="D24" s="152"/>
      <c r="E24" s="156"/>
      <c r="F24" s="157"/>
      <c r="G24" s="157"/>
      <c r="H24" s="157"/>
      <c r="I24" s="157"/>
      <c r="J24" s="157"/>
      <c r="K24" s="157"/>
      <c r="L24" s="157"/>
      <c r="M24" s="157"/>
      <c r="N24" s="157"/>
      <c r="O24" s="158"/>
      <c r="P24" s="111"/>
      <c r="Q24" s="139"/>
    </row>
    <row r="25" spans="2:17" ht="42" customHeight="1" thickBot="1" x14ac:dyDescent="0.2">
      <c r="B25" s="116"/>
      <c r="C25" s="164"/>
      <c r="D25" s="154"/>
      <c r="E25" s="159"/>
      <c r="F25" s="160"/>
      <c r="G25" s="160"/>
      <c r="H25" s="160"/>
      <c r="I25" s="160"/>
      <c r="J25" s="160"/>
      <c r="K25" s="160"/>
      <c r="L25" s="160"/>
      <c r="M25" s="160"/>
      <c r="N25" s="160"/>
      <c r="O25" s="161"/>
      <c r="P25" s="111"/>
      <c r="Q25" s="139"/>
    </row>
    <row r="26" spans="2:17" ht="30" customHeight="1" thickBot="1" x14ac:dyDescent="0.2">
      <c r="B26" s="114">
        <v>7</v>
      </c>
      <c r="C26" s="84" t="s">
        <v>37</v>
      </c>
      <c r="D26" s="83"/>
      <c r="E26" s="146"/>
      <c r="F26" s="146"/>
      <c r="G26" s="146"/>
      <c r="H26" s="146"/>
      <c r="I26" s="146"/>
      <c r="J26" s="146"/>
      <c r="K26" s="146"/>
      <c r="L26" s="146"/>
      <c r="M26" s="146"/>
      <c r="N26" s="146"/>
      <c r="O26" s="147"/>
      <c r="P26" s="111">
        <f>LEN(E26)</f>
        <v>0</v>
      </c>
      <c r="Q26" s="112" t="s">
        <v>15</v>
      </c>
    </row>
    <row r="27" spans="2:17" ht="30" customHeight="1" x14ac:dyDescent="0.15">
      <c r="B27" s="115"/>
      <c r="C27" s="126" t="s">
        <v>36</v>
      </c>
      <c r="D27" s="152"/>
      <c r="E27" s="148"/>
      <c r="F27" s="148"/>
      <c r="G27" s="148"/>
      <c r="H27" s="148"/>
      <c r="I27" s="148"/>
      <c r="J27" s="148"/>
      <c r="K27" s="148"/>
      <c r="L27" s="148"/>
      <c r="M27" s="148"/>
      <c r="N27" s="148"/>
      <c r="O27" s="149"/>
      <c r="P27" s="111"/>
      <c r="Q27" s="112"/>
    </row>
    <row r="28" spans="2:17" ht="30" customHeight="1" thickBot="1" x14ac:dyDescent="0.2">
      <c r="B28" s="116"/>
      <c r="C28" s="153"/>
      <c r="D28" s="154"/>
      <c r="E28" s="150"/>
      <c r="F28" s="150"/>
      <c r="G28" s="150"/>
      <c r="H28" s="150"/>
      <c r="I28" s="150"/>
      <c r="J28" s="150"/>
      <c r="K28" s="150"/>
      <c r="L28" s="150"/>
      <c r="M28" s="150"/>
      <c r="N28" s="150"/>
      <c r="O28" s="151"/>
      <c r="P28" s="111"/>
      <c r="Q28" s="112"/>
    </row>
    <row r="29" spans="2:17" ht="30" customHeight="1" thickBot="1" x14ac:dyDescent="0.2">
      <c r="B29" s="114">
        <v>8</v>
      </c>
      <c r="C29" s="84" t="s">
        <v>26</v>
      </c>
      <c r="D29" s="83"/>
      <c r="E29" s="117"/>
      <c r="F29" s="118"/>
      <c r="G29" s="118"/>
      <c r="H29" s="118"/>
      <c r="I29" s="118"/>
      <c r="J29" s="118"/>
      <c r="K29" s="118"/>
      <c r="L29" s="118"/>
      <c r="M29" s="118"/>
      <c r="N29" s="118"/>
      <c r="O29" s="119"/>
      <c r="P29" s="111">
        <f>LEN(E29)</f>
        <v>0</v>
      </c>
      <c r="Q29" s="12"/>
    </row>
    <row r="30" spans="2:17" ht="30" customHeight="1" x14ac:dyDescent="0.15">
      <c r="B30" s="115"/>
      <c r="C30" s="126" t="s">
        <v>36</v>
      </c>
      <c r="D30" s="127"/>
      <c r="E30" s="120"/>
      <c r="F30" s="121"/>
      <c r="G30" s="121"/>
      <c r="H30" s="121"/>
      <c r="I30" s="121"/>
      <c r="J30" s="121"/>
      <c r="K30" s="121"/>
      <c r="L30" s="121"/>
      <c r="M30" s="121"/>
      <c r="N30" s="121"/>
      <c r="O30" s="122"/>
      <c r="P30" s="111"/>
      <c r="Q30" s="12"/>
    </row>
    <row r="31" spans="2:17" ht="30" customHeight="1" thickBot="1" x14ac:dyDescent="0.2">
      <c r="B31" s="116"/>
      <c r="C31" s="128"/>
      <c r="D31" s="129"/>
      <c r="E31" s="123"/>
      <c r="F31" s="124"/>
      <c r="G31" s="124"/>
      <c r="H31" s="124"/>
      <c r="I31" s="124"/>
      <c r="J31" s="124"/>
      <c r="K31" s="124"/>
      <c r="L31" s="124"/>
      <c r="M31" s="124"/>
      <c r="N31" s="124"/>
      <c r="O31" s="125"/>
      <c r="P31" s="111"/>
      <c r="Q31" s="12" t="s">
        <v>15</v>
      </c>
    </row>
    <row r="32" spans="2:17" ht="31.15" customHeight="1" thickBot="1" x14ac:dyDescent="0.2">
      <c r="B32" s="114">
        <v>9</v>
      </c>
      <c r="C32" s="84" t="s">
        <v>39</v>
      </c>
      <c r="D32" s="83"/>
      <c r="E32" s="136"/>
      <c r="F32" s="137"/>
      <c r="G32" s="7" t="s">
        <v>9</v>
      </c>
      <c r="H32" s="130"/>
      <c r="I32" s="131"/>
      <c r="J32" s="131"/>
      <c r="K32" s="131"/>
      <c r="L32" s="131"/>
      <c r="M32" s="131"/>
      <c r="N32" s="131"/>
      <c r="O32" s="132"/>
      <c r="P32" s="111"/>
      <c r="Q32" s="139"/>
    </row>
    <row r="33" spans="2:17" ht="30.75" customHeight="1" x14ac:dyDescent="0.15">
      <c r="B33" s="115"/>
      <c r="C33" s="126" t="s">
        <v>38</v>
      </c>
      <c r="D33" s="127"/>
      <c r="E33" s="140"/>
      <c r="F33" s="141"/>
      <c r="G33" s="144"/>
      <c r="H33" s="130"/>
      <c r="I33" s="131"/>
      <c r="J33" s="131"/>
      <c r="K33" s="131"/>
      <c r="L33" s="131"/>
      <c r="M33" s="131"/>
      <c r="N33" s="131"/>
      <c r="O33" s="132"/>
      <c r="P33" s="111"/>
      <c r="Q33" s="139"/>
    </row>
    <row r="34" spans="2:17" ht="30.75" customHeight="1" thickBot="1" x14ac:dyDescent="0.2">
      <c r="B34" s="116"/>
      <c r="C34" s="128"/>
      <c r="D34" s="129"/>
      <c r="E34" s="142"/>
      <c r="F34" s="143"/>
      <c r="G34" s="145"/>
      <c r="H34" s="133"/>
      <c r="I34" s="134"/>
      <c r="J34" s="134"/>
      <c r="K34" s="134"/>
      <c r="L34" s="134"/>
      <c r="M34" s="134"/>
      <c r="N34" s="134"/>
      <c r="O34" s="135"/>
      <c r="P34" s="111"/>
      <c r="Q34" s="139"/>
    </row>
    <row r="35" spans="2:17" x14ac:dyDescent="0.15">
      <c r="B35" s="114">
        <v>10</v>
      </c>
      <c r="C35" s="185" t="s">
        <v>10</v>
      </c>
      <c r="D35" s="186"/>
      <c r="E35" s="191"/>
      <c r="F35" s="192"/>
      <c r="G35" s="192"/>
      <c r="H35" s="192"/>
      <c r="I35" s="192"/>
      <c r="J35" s="192"/>
      <c r="K35" s="192"/>
      <c r="L35" s="192"/>
      <c r="M35" s="192"/>
      <c r="N35" s="192"/>
      <c r="O35" s="193"/>
      <c r="P35" s="111">
        <f>LEN(E35)</f>
        <v>0</v>
      </c>
      <c r="Q35" s="112" t="s">
        <v>16</v>
      </c>
    </row>
    <row r="36" spans="2:17" x14ac:dyDescent="0.15">
      <c r="B36" s="115"/>
      <c r="C36" s="187"/>
      <c r="D36" s="188"/>
      <c r="E36" s="191"/>
      <c r="F36" s="192"/>
      <c r="G36" s="192"/>
      <c r="H36" s="192"/>
      <c r="I36" s="192"/>
      <c r="J36" s="192"/>
      <c r="K36" s="192"/>
      <c r="L36" s="192"/>
      <c r="M36" s="192"/>
      <c r="N36" s="192"/>
      <c r="O36" s="193"/>
      <c r="P36" s="111"/>
      <c r="Q36" s="112"/>
    </row>
    <row r="37" spans="2:17" ht="19.5" thickBot="1" x14ac:dyDescent="0.2">
      <c r="B37" s="116"/>
      <c r="C37" s="189"/>
      <c r="D37" s="190"/>
      <c r="E37" s="194"/>
      <c r="F37" s="195"/>
      <c r="G37" s="195"/>
      <c r="H37" s="195"/>
      <c r="I37" s="195"/>
      <c r="J37" s="195"/>
      <c r="K37" s="195"/>
      <c r="L37" s="195"/>
      <c r="M37" s="195"/>
      <c r="N37" s="195"/>
      <c r="O37" s="196"/>
      <c r="P37" s="111"/>
      <c r="Q37" s="113"/>
    </row>
    <row r="38" spans="2:17" ht="50.1" customHeight="1" thickBot="1" x14ac:dyDescent="0.2">
      <c r="B38" s="5">
        <v>11</v>
      </c>
      <c r="C38" s="57" t="s">
        <v>11</v>
      </c>
      <c r="D38" s="58"/>
      <c r="E38" s="73"/>
      <c r="F38" s="74"/>
      <c r="G38" s="75"/>
      <c r="H38" s="76" t="s">
        <v>2</v>
      </c>
      <c r="I38" s="77"/>
      <c r="J38" s="78"/>
      <c r="K38" s="79"/>
      <c r="L38" s="80" t="s">
        <v>14</v>
      </c>
      <c r="M38" s="81"/>
      <c r="N38" s="78"/>
      <c r="O38" s="79"/>
    </row>
    <row r="39" spans="2:17" ht="50.1" customHeight="1" thickBot="1" x14ac:dyDescent="0.2">
      <c r="B39" s="5">
        <v>12</v>
      </c>
      <c r="C39" s="62" t="s">
        <v>13</v>
      </c>
      <c r="D39" s="58"/>
      <c r="E39" s="197"/>
      <c r="F39" s="198"/>
      <c r="G39" s="199"/>
      <c r="H39" s="200" t="s">
        <v>7</v>
      </c>
      <c r="I39" s="201"/>
      <c r="J39" s="9"/>
      <c r="K39" s="9"/>
      <c r="L39" s="10"/>
      <c r="M39" s="9"/>
      <c r="N39" s="10"/>
      <c r="O39" s="9"/>
    </row>
    <row r="40" spans="2:17" ht="30.75" customHeight="1" thickBot="1" x14ac:dyDescent="0.2">
      <c r="B40" s="42" t="s">
        <v>48</v>
      </c>
      <c r="C40" s="42"/>
      <c r="Q40" s="16"/>
    </row>
    <row r="41" spans="2:17" ht="33.75" customHeight="1" x14ac:dyDescent="0.15">
      <c r="B41" s="213">
        <v>13</v>
      </c>
      <c r="C41" s="250" t="s">
        <v>228</v>
      </c>
      <c r="D41" s="251"/>
      <c r="E41" s="249"/>
      <c r="F41" s="218"/>
      <c r="G41" s="209" t="s">
        <v>223</v>
      </c>
      <c r="H41" s="210"/>
      <c r="I41" s="210"/>
      <c r="J41" s="210"/>
      <c r="K41" s="210"/>
      <c r="L41" s="210"/>
      <c r="M41" s="210"/>
      <c r="N41" s="210"/>
      <c r="O41" s="229"/>
    </row>
    <row r="42" spans="2:17" ht="33.75" customHeight="1" x14ac:dyDescent="0.15">
      <c r="B42" s="237"/>
      <c r="C42" s="233"/>
      <c r="D42" s="234"/>
      <c r="E42" s="244"/>
      <c r="F42" s="245"/>
      <c r="G42" s="246" t="s">
        <v>224</v>
      </c>
      <c r="H42" s="247"/>
      <c r="I42" s="247"/>
      <c r="J42" s="247"/>
      <c r="K42" s="247"/>
      <c r="L42" s="247"/>
      <c r="M42" s="247"/>
      <c r="N42" s="247"/>
      <c r="O42" s="248"/>
      <c r="Q42" s="48"/>
    </row>
    <row r="43" spans="2:17" ht="43.5" customHeight="1" thickBot="1" x14ac:dyDescent="0.2">
      <c r="B43" s="214"/>
      <c r="C43" s="235"/>
      <c r="D43" s="236"/>
      <c r="E43" s="228"/>
      <c r="F43" s="221"/>
      <c r="G43" s="222" t="s">
        <v>225</v>
      </c>
      <c r="H43" s="223"/>
      <c r="I43" s="223"/>
      <c r="J43" s="223"/>
      <c r="K43" s="223"/>
      <c r="L43" s="223"/>
      <c r="M43" s="223"/>
      <c r="N43" s="223"/>
      <c r="O43" s="232"/>
      <c r="Q43" s="48"/>
    </row>
    <row r="44" spans="2:17" ht="33.75" customHeight="1" x14ac:dyDescent="0.15">
      <c r="B44" s="237">
        <v>14</v>
      </c>
      <c r="C44" s="233" t="s">
        <v>222</v>
      </c>
      <c r="D44" s="234"/>
      <c r="E44" s="239"/>
      <c r="F44" s="240"/>
      <c r="G44" s="241" t="s">
        <v>42</v>
      </c>
      <c r="H44" s="242"/>
      <c r="I44" s="242"/>
      <c r="J44" s="242"/>
      <c r="K44" s="242"/>
      <c r="L44" s="242"/>
      <c r="M44" s="242"/>
      <c r="N44" s="242"/>
      <c r="O44" s="243"/>
      <c r="Q44" s="48"/>
    </row>
    <row r="45" spans="2:17" ht="33.75" customHeight="1" x14ac:dyDescent="0.15">
      <c r="B45" s="237"/>
      <c r="C45" s="233"/>
      <c r="D45" s="234"/>
      <c r="E45" s="219"/>
      <c r="F45" s="220"/>
      <c r="G45" s="211" t="s">
        <v>43</v>
      </c>
      <c r="H45" s="212"/>
      <c r="I45" s="212"/>
      <c r="J45" s="212"/>
      <c r="K45" s="212"/>
      <c r="L45" s="212"/>
      <c r="M45" s="212"/>
      <c r="N45" s="212"/>
      <c r="O45" s="230"/>
    </row>
    <row r="46" spans="2:17" ht="33.75" customHeight="1" x14ac:dyDescent="0.15">
      <c r="B46" s="237"/>
      <c r="C46" s="233"/>
      <c r="D46" s="234"/>
      <c r="E46" s="219"/>
      <c r="F46" s="220"/>
      <c r="G46" s="211" t="s">
        <v>44</v>
      </c>
      <c r="H46" s="212"/>
      <c r="I46" s="212"/>
      <c r="J46" s="212"/>
      <c r="K46" s="212"/>
      <c r="L46" s="212"/>
      <c r="M46" s="212"/>
      <c r="N46" s="212"/>
      <c r="O46" s="230"/>
    </row>
    <row r="47" spans="2:17" ht="33.75" customHeight="1" x14ac:dyDescent="0.15">
      <c r="B47" s="237"/>
      <c r="C47" s="233"/>
      <c r="D47" s="234"/>
      <c r="E47" s="219"/>
      <c r="F47" s="220"/>
      <c r="G47" s="211" t="s">
        <v>45</v>
      </c>
      <c r="H47" s="212"/>
      <c r="I47" s="212"/>
      <c r="J47" s="212"/>
      <c r="K47" s="212"/>
      <c r="L47" s="212"/>
      <c r="M47" s="212"/>
      <c r="N47" s="212"/>
      <c r="O47" s="230"/>
    </row>
    <row r="48" spans="2:17" ht="33.75" customHeight="1" x14ac:dyDescent="0.15">
      <c r="B48" s="237"/>
      <c r="C48" s="233"/>
      <c r="D48" s="234"/>
      <c r="E48" s="219"/>
      <c r="F48" s="220"/>
      <c r="G48" s="211" t="s">
        <v>46</v>
      </c>
      <c r="H48" s="212"/>
      <c r="I48" s="212"/>
      <c r="J48" s="212"/>
      <c r="K48" s="212"/>
      <c r="L48" s="212"/>
      <c r="M48" s="212"/>
      <c r="N48" s="212"/>
      <c r="O48" s="230"/>
    </row>
    <row r="49" spans="2:17" ht="33.75" customHeight="1" x14ac:dyDescent="0.15">
      <c r="B49" s="237"/>
      <c r="C49" s="233"/>
      <c r="D49" s="234"/>
      <c r="E49" s="224"/>
      <c r="F49" s="225"/>
      <c r="G49" s="226" t="s">
        <v>226</v>
      </c>
      <c r="H49" s="227"/>
      <c r="I49" s="227"/>
      <c r="J49" s="227"/>
      <c r="K49" s="227"/>
      <c r="L49" s="227"/>
      <c r="M49" s="227"/>
      <c r="N49" s="227"/>
      <c r="O49" s="231"/>
      <c r="Q49" s="48"/>
    </row>
    <row r="50" spans="2:17" ht="33" customHeight="1" thickBot="1" x14ac:dyDescent="0.2">
      <c r="B50" s="214"/>
      <c r="C50" s="235"/>
      <c r="D50" s="236"/>
      <c r="E50" s="228"/>
      <c r="F50" s="221"/>
      <c r="G50" s="222" t="s">
        <v>227</v>
      </c>
      <c r="H50" s="223"/>
      <c r="I50" s="223"/>
      <c r="J50" s="223"/>
      <c r="K50" s="223"/>
      <c r="L50" s="223"/>
      <c r="M50" s="223"/>
      <c r="N50" s="223"/>
      <c r="O50" s="232"/>
      <c r="Q50" s="16"/>
    </row>
    <row r="51" spans="2:17" ht="30.75" customHeight="1" thickBot="1" x14ac:dyDescent="0.2">
      <c r="B51" s="42" t="s">
        <v>49</v>
      </c>
    </row>
    <row r="52" spans="2:17" ht="66" customHeight="1" thickBot="1" x14ac:dyDescent="0.2">
      <c r="B52" s="238">
        <v>15</v>
      </c>
      <c r="C52" s="252" t="s">
        <v>217</v>
      </c>
      <c r="D52" s="253"/>
      <c r="E52" s="215"/>
      <c r="F52" s="216"/>
      <c r="G52" s="217"/>
      <c r="H52" s="165" t="e">
        <f>VLOOKUP(E52,地場産品類型と問ABC内容・記載例!$B$4:$C$22,2,0)</f>
        <v>#N/A</v>
      </c>
      <c r="I52" s="165"/>
      <c r="J52" s="165"/>
      <c r="K52" s="165"/>
      <c r="L52" s="165"/>
      <c r="M52" s="165"/>
      <c r="N52" s="165"/>
      <c r="O52" s="165"/>
    </row>
    <row r="53" spans="2:17" ht="29.25" customHeight="1" x14ac:dyDescent="0.15">
      <c r="B53" s="213">
        <v>16</v>
      </c>
      <c r="C53" s="166" t="s">
        <v>218</v>
      </c>
      <c r="D53" s="167"/>
      <c r="E53" s="168"/>
      <c r="F53" s="169"/>
      <c r="G53" s="169"/>
      <c r="H53" s="169"/>
      <c r="I53" s="169"/>
      <c r="J53" s="169"/>
      <c r="K53" s="169"/>
      <c r="L53" s="169"/>
      <c r="M53" s="169"/>
      <c r="N53" s="169"/>
      <c r="O53" s="170"/>
      <c r="Q53" s="15"/>
    </row>
    <row r="54" spans="2:17" ht="132" customHeight="1" thickBot="1" x14ac:dyDescent="0.2">
      <c r="B54" s="214"/>
      <c r="C54" s="202" t="e">
        <f>VLOOKUP(E52,地場産品類型と問ABC内容・記載例!$E$4:$H$22,2,0)</f>
        <v>#N/A</v>
      </c>
      <c r="D54" s="203"/>
      <c r="E54" s="171"/>
      <c r="F54" s="172"/>
      <c r="G54" s="172"/>
      <c r="H54" s="172"/>
      <c r="I54" s="172"/>
      <c r="J54" s="172"/>
      <c r="K54" s="172"/>
      <c r="L54" s="172"/>
      <c r="M54" s="172"/>
      <c r="N54" s="172"/>
      <c r="O54" s="173"/>
    </row>
    <row r="55" spans="2:17" ht="29.25" customHeight="1" x14ac:dyDescent="0.15">
      <c r="B55" s="213">
        <v>17</v>
      </c>
      <c r="C55" s="166" t="s">
        <v>219</v>
      </c>
      <c r="D55" s="206"/>
      <c r="E55" s="168"/>
      <c r="F55" s="169"/>
      <c r="G55" s="169"/>
      <c r="H55" s="169"/>
      <c r="I55" s="169"/>
      <c r="J55" s="169"/>
      <c r="K55" s="169"/>
      <c r="L55" s="169"/>
      <c r="M55" s="169"/>
      <c r="N55" s="169"/>
      <c r="O55" s="170"/>
      <c r="Q55" s="16"/>
    </row>
    <row r="56" spans="2:17" ht="135" customHeight="1" thickBot="1" x14ac:dyDescent="0.2">
      <c r="B56" s="214"/>
      <c r="C56" s="204" t="e">
        <f>VLOOKUP(E52,地場産品類型と問ABC内容・記載例!$E$4:$H$22,3,0)</f>
        <v>#N/A</v>
      </c>
      <c r="D56" s="205"/>
      <c r="E56" s="171"/>
      <c r="F56" s="172"/>
      <c r="G56" s="172"/>
      <c r="H56" s="172"/>
      <c r="I56" s="172"/>
      <c r="J56" s="172"/>
      <c r="K56" s="172"/>
      <c r="L56" s="172"/>
      <c r="M56" s="172"/>
      <c r="N56" s="172"/>
      <c r="O56" s="173"/>
      <c r="Q56" s="15"/>
    </row>
    <row r="57" spans="2:17" ht="29.25" customHeight="1" x14ac:dyDescent="0.15">
      <c r="B57" s="213">
        <v>18</v>
      </c>
      <c r="C57" s="207" t="s">
        <v>220</v>
      </c>
      <c r="D57" s="208"/>
      <c r="E57" s="168"/>
      <c r="F57" s="169"/>
      <c r="G57" s="169"/>
      <c r="H57" s="169"/>
      <c r="I57" s="169"/>
      <c r="J57" s="169"/>
      <c r="K57" s="169"/>
      <c r="L57" s="169"/>
      <c r="M57" s="169"/>
      <c r="N57" s="169"/>
      <c r="O57" s="170"/>
      <c r="Q57" s="16"/>
    </row>
    <row r="58" spans="2:17" ht="159" customHeight="1" thickBot="1" x14ac:dyDescent="0.2">
      <c r="B58" s="214"/>
      <c r="C58" s="204" t="e">
        <f>VLOOKUP(E52,地場産品類型と問ABC内容・記載例!$E$4:$H$22,4,0)</f>
        <v>#N/A</v>
      </c>
      <c r="D58" s="205"/>
      <c r="E58" s="171"/>
      <c r="F58" s="172"/>
      <c r="G58" s="172"/>
      <c r="H58" s="172"/>
      <c r="I58" s="172"/>
      <c r="J58" s="172"/>
      <c r="K58" s="172"/>
      <c r="L58" s="172"/>
      <c r="M58" s="172"/>
      <c r="N58" s="172"/>
      <c r="O58" s="173"/>
    </row>
    <row r="59" spans="2:17" x14ac:dyDescent="0.15">
      <c r="Q59" s="15"/>
    </row>
  </sheetData>
  <mergeCells count="101">
    <mergeCell ref="B44:B50"/>
    <mergeCell ref="E42:F42"/>
    <mergeCell ref="G42:O42"/>
    <mergeCell ref="E43:F43"/>
    <mergeCell ref="G43:O43"/>
    <mergeCell ref="C41:D43"/>
    <mergeCell ref="B41:B43"/>
    <mergeCell ref="E49:F49"/>
    <mergeCell ref="G49:O49"/>
    <mergeCell ref="E44:F44"/>
    <mergeCell ref="G44:O44"/>
    <mergeCell ref="C44:D50"/>
    <mergeCell ref="G50:O50"/>
    <mergeCell ref="B53:B54"/>
    <mergeCell ref="B55:B56"/>
    <mergeCell ref="B57:B58"/>
    <mergeCell ref="E55:O56"/>
    <mergeCell ref="E57:O58"/>
    <mergeCell ref="E52:G52"/>
    <mergeCell ref="C52:D52"/>
    <mergeCell ref="E41:F41"/>
    <mergeCell ref="E45:F45"/>
    <mergeCell ref="E46:F46"/>
    <mergeCell ref="E47:F47"/>
    <mergeCell ref="E48:F48"/>
    <mergeCell ref="E50:F50"/>
    <mergeCell ref="G41:O41"/>
    <mergeCell ref="G45:O45"/>
    <mergeCell ref="G46:O46"/>
    <mergeCell ref="G47:O47"/>
    <mergeCell ref="G48:O48"/>
    <mergeCell ref="C54:D54"/>
    <mergeCell ref="C56:D56"/>
    <mergeCell ref="C58:D58"/>
    <mergeCell ref="C55:D55"/>
    <mergeCell ref="C57:D57"/>
    <mergeCell ref="H52:O52"/>
    <mergeCell ref="C53:D53"/>
    <mergeCell ref="E53:O54"/>
    <mergeCell ref="B14:B20"/>
    <mergeCell ref="C14:D20"/>
    <mergeCell ref="E14:O20"/>
    <mergeCell ref="B35:B37"/>
    <mergeCell ref="C35:D37"/>
    <mergeCell ref="E35:O37"/>
    <mergeCell ref="B26:B28"/>
    <mergeCell ref="B21:B25"/>
    <mergeCell ref="N38:O38"/>
    <mergeCell ref="C39:D39"/>
    <mergeCell ref="E39:G39"/>
    <mergeCell ref="H39:I39"/>
    <mergeCell ref="C38:D38"/>
    <mergeCell ref="P14:P20"/>
    <mergeCell ref="Q14:Q20"/>
    <mergeCell ref="Q32:Q34"/>
    <mergeCell ref="C33:D34"/>
    <mergeCell ref="E33:F34"/>
    <mergeCell ref="G33:G34"/>
    <mergeCell ref="E26:O28"/>
    <mergeCell ref="P26:P28"/>
    <mergeCell ref="Q26:Q28"/>
    <mergeCell ref="C27:D28"/>
    <mergeCell ref="E21:O25"/>
    <mergeCell ref="P21:P25"/>
    <mergeCell ref="Q21:Q25"/>
    <mergeCell ref="C22:D25"/>
    <mergeCell ref="P35:P37"/>
    <mergeCell ref="Q35:Q37"/>
    <mergeCell ref="B29:B31"/>
    <mergeCell ref="E29:O31"/>
    <mergeCell ref="P29:P31"/>
    <mergeCell ref="C30:D31"/>
    <mergeCell ref="B32:B34"/>
    <mergeCell ref="H32:O34"/>
    <mergeCell ref="P32:P34"/>
    <mergeCell ref="C29:D29"/>
    <mergeCell ref="C32:D32"/>
    <mergeCell ref="E32:F32"/>
    <mergeCell ref="E38:G38"/>
    <mergeCell ref="H38:I38"/>
    <mergeCell ref="J38:K38"/>
    <mergeCell ref="L38:M38"/>
    <mergeCell ref="C21:D21"/>
    <mergeCell ref="C26:D26"/>
    <mergeCell ref="C12:D12"/>
    <mergeCell ref="E12:I12"/>
    <mergeCell ref="K12:O12"/>
    <mergeCell ref="C13:D13"/>
    <mergeCell ref="E13:I13"/>
    <mergeCell ref="K13:O13"/>
    <mergeCell ref="C2:D2"/>
    <mergeCell ref="C9:D9"/>
    <mergeCell ref="C10:D10"/>
    <mergeCell ref="E10:O10"/>
    <mergeCell ref="C11:D11"/>
    <mergeCell ref="E11:O11"/>
    <mergeCell ref="C3:D8"/>
    <mergeCell ref="G3:I5"/>
    <mergeCell ref="J3:O5"/>
    <mergeCell ref="G6:I8"/>
    <mergeCell ref="J6:O8"/>
  </mergeCells>
  <phoneticPr fontId="1"/>
  <dataValidations count="8">
    <dataValidation type="list" allowBlank="1" showInputMessage="1" showErrorMessage="1" sqref="J6:O8" xr:uid="{00000000-0002-0000-0000-000000000000}">
      <formula1>"集荷場情報と本社情報が同じ（集荷先＝本社）,集荷場A,集荷場B"</formula1>
    </dataValidation>
    <dataValidation type="list" allowBlank="1" showInputMessage="1" showErrorMessage="1" sqref="E32:F32" xr:uid="{00000000-0002-0000-0000-000001000000}">
      <formula1>"賞味,消費,使用"</formula1>
    </dataValidation>
    <dataValidation type="list" allowBlank="1" showInputMessage="1" showErrorMessage="1" sqref="G33" xr:uid="{00000000-0002-0000-0000-000002000000}">
      <formula1>"日,月,年"</formula1>
    </dataValidation>
    <dataValidation type="list" allowBlank="1" showInputMessage="1" showErrorMessage="1" sqref="E38:G38" xr:uid="{00000000-0002-0000-0000-000003000000}">
      <formula1>"常温,冷蔵,冷凍"</formula1>
    </dataValidation>
    <dataValidation type="list" allowBlank="1" showInputMessage="1" showErrorMessage="1" sqref="J38:K38" xr:uid="{00000000-0002-0000-0000-000004000000}">
      <formula1>"～2kg,2kg以上5kg未満,5kg以上～10kg未満,10kg以上～15kg未満,15kg以上～20kg未満,20kg以上～25kg未満"</formula1>
    </dataValidation>
    <dataValidation type="list" allowBlank="1" showInputMessage="1" showErrorMessage="1" sqref="N38:O38" xr:uid="{00000000-0002-0000-0000-000005000000}">
      <formula1>"60cmサイズ,80cmサイズ,100cmサイズ,120cmサイズ,140cmサイズ,160cmサイズ"</formula1>
    </dataValidation>
    <dataValidation type="list" allowBlank="1" showInputMessage="1" showErrorMessage="1" sqref="E41:F49" xr:uid="{47C0F8D1-7792-46C0-BD25-4AE9ADA297B4}">
      <formula1>"○,×"</formula1>
    </dataValidation>
    <dataValidation type="list" allowBlank="1" showInputMessage="1" showErrorMessage="1" sqref="E50:F50" xr:uid="{F8837D1E-09B2-444C-9482-31872B947E19}">
      <formula1>"○,×,非該当"</formula1>
    </dataValidation>
  </dataValidations>
  <pageMargins left="0.31496062992125984" right="0.31496062992125984" top="0.35433070866141736" bottom="0.35433070866141736" header="0.31496062992125984" footer="0.31496062992125984"/>
  <pageSetup paperSize="9" scale="55" fitToHeight="0" orientation="portrait" r:id="rId1"/>
  <rowBreaks count="1" manualBreakCount="1">
    <brk id="39" min="1"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ED536F3-9026-46AB-A6D2-EFFFEAB6111E}">
          <x14:formula1>
            <xm:f>地場産品類型と問ABC内容・記載例!$B$4:$B$22</xm:f>
          </x14:formula1>
          <xm:sqref>E52:G52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39"/>
  <sheetViews>
    <sheetView view="pageBreakPreview" topLeftCell="A9" zoomScale="70" zoomScaleSheetLayoutView="70" workbookViewId="0">
      <selection activeCell="Q14" sqref="Q14:Q20"/>
    </sheetView>
  </sheetViews>
  <sheetFormatPr defaultColWidth="8.875" defaultRowHeight="18.75" x14ac:dyDescent="0.15"/>
  <cols>
    <col min="1" max="1" width="4.125" style="1" customWidth="1"/>
    <col min="2" max="2" width="5.75" style="1" customWidth="1"/>
    <col min="3" max="3" width="22.5" style="1" customWidth="1"/>
    <col min="4" max="4" width="23.875" style="1" customWidth="1"/>
    <col min="5" max="5" width="1.875" style="1" customWidth="1"/>
    <col min="6" max="6" width="9.625" style="1" customWidth="1"/>
    <col min="7" max="7" width="8.625" style="1" customWidth="1"/>
    <col min="8" max="11" width="11.125" style="1" customWidth="1"/>
    <col min="12" max="12" width="8.625" style="1" customWidth="1"/>
    <col min="13" max="13" width="11.5" style="1" customWidth="1"/>
    <col min="14" max="14" width="11.375" style="1" customWidth="1"/>
    <col min="15" max="15" width="7.625" style="1" customWidth="1"/>
    <col min="16" max="16" width="8.25" style="2" customWidth="1"/>
    <col min="17" max="17" width="14.375" style="3" customWidth="1"/>
    <col min="18" max="16384" width="8.875" style="1"/>
  </cols>
  <sheetData>
    <row r="1" spans="1:17" ht="28.5" x14ac:dyDescent="0.15">
      <c r="A1" s="1" t="s">
        <v>41</v>
      </c>
      <c r="C1" s="6" t="s">
        <v>4</v>
      </c>
    </row>
    <row r="2" spans="1:17" x14ac:dyDescent="0.15">
      <c r="B2" s="4"/>
      <c r="C2" s="49" t="s">
        <v>30</v>
      </c>
      <c r="D2" s="50"/>
    </row>
    <row r="3" spans="1:17" ht="28.9" customHeight="1" x14ac:dyDescent="0.15">
      <c r="B3" s="4"/>
      <c r="C3" s="85"/>
      <c r="D3" s="86"/>
      <c r="G3" s="87" t="s">
        <v>8</v>
      </c>
      <c r="H3" s="88"/>
      <c r="I3" s="89"/>
      <c r="J3" s="96" t="s">
        <v>40</v>
      </c>
      <c r="K3" s="97"/>
      <c r="L3" s="97"/>
      <c r="M3" s="97"/>
      <c r="N3" s="97"/>
      <c r="O3" s="98"/>
    </row>
    <row r="4" spans="1:17" ht="28.9" customHeight="1" x14ac:dyDescent="0.15">
      <c r="B4" s="4"/>
      <c r="C4" s="85"/>
      <c r="D4" s="86"/>
      <c r="G4" s="90"/>
      <c r="H4" s="91"/>
      <c r="I4" s="92"/>
      <c r="J4" s="99"/>
      <c r="K4" s="100"/>
      <c r="L4" s="100"/>
      <c r="M4" s="100"/>
      <c r="N4" s="100"/>
      <c r="O4" s="101"/>
    </row>
    <row r="5" spans="1:17" ht="28.9" customHeight="1" x14ac:dyDescent="0.15">
      <c r="B5" s="4"/>
      <c r="C5" s="85"/>
      <c r="D5" s="86"/>
      <c r="G5" s="93"/>
      <c r="H5" s="94"/>
      <c r="I5" s="95"/>
      <c r="J5" s="99"/>
      <c r="K5" s="100"/>
      <c r="L5" s="100"/>
      <c r="M5" s="100"/>
      <c r="N5" s="100"/>
      <c r="O5" s="101"/>
    </row>
    <row r="6" spans="1:17" ht="28.9" customHeight="1" x14ac:dyDescent="0.15">
      <c r="B6" s="4"/>
      <c r="C6" s="85"/>
      <c r="D6" s="86"/>
      <c r="G6" s="102" t="s">
        <v>29</v>
      </c>
      <c r="H6" s="103"/>
      <c r="I6" s="104"/>
      <c r="J6" s="99" t="s">
        <v>47</v>
      </c>
      <c r="K6" s="100"/>
      <c r="L6" s="100"/>
      <c r="M6" s="100"/>
      <c r="N6" s="100"/>
      <c r="O6" s="101"/>
    </row>
    <row r="7" spans="1:17" ht="28.9" customHeight="1" x14ac:dyDescent="0.15">
      <c r="B7" s="4"/>
      <c r="C7" s="85"/>
      <c r="D7" s="86"/>
      <c r="G7" s="90"/>
      <c r="H7" s="91"/>
      <c r="I7" s="92"/>
      <c r="J7" s="99"/>
      <c r="K7" s="100"/>
      <c r="L7" s="100"/>
      <c r="M7" s="100"/>
      <c r="N7" s="100"/>
      <c r="O7" s="101"/>
    </row>
    <row r="8" spans="1:17" ht="28.9" customHeight="1" x14ac:dyDescent="0.15">
      <c r="B8" s="4"/>
      <c r="C8" s="85"/>
      <c r="D8" s="86"/>
      <c r="G8" s="105"/>
      <c r="H8" s="106"/>
      <c r="I8" s="107"/>
      <c r="J8" s="108"/>
      <c r="K8" s="109"/>
      <c r="L8" s="109"/>
      <c r="M8" s="109"/>
      <c r="N8" s="109"/>
      <c r="O8" s="110"/>
    </row>
    <row r="9" spans="1:17" x14ac:dyDescent="0.15">
      <c r="C9" s="51"/>
      <c r="D9" s="51"/>
    </row>
    <row r="10" spans="1:17" ht="30" customHeight="1" x14ac:dyDescent="0.15">
      <c r="B10" s="5">
        <v>1</v>
      </c>
      <c r="C10" s="52" t="s">
        <v>5</v>
      </c>
      <c r="D10" s="53"/>
      <c r="E10" s="54" t="s">
        <v>17</v>
      </c>
      <c r="F10" s="55"/>
      <c r="G10" s="55"/>
      <c r="H10" s="55"/>
      <c r="I10" s="55"/>
      <c r="J10" s="55"/>
      <c r="K10" s="55"/>
      <c r="L10" s="55"/>
      <c r="M10" s="55"/>
      <c r="N10" s="55"/>
      <c r="O10" s="56"/>
      <c r="P10" s="2">
        <f>LEN(E10)</f>
        <v>21</v>
      </c>
      <c r="Q10" s="12" t="s">
        <v>15</v>
      </c>
    </row>
    <row r="11" spans="1:17" ht="30" customHeight="1" x14ac:dyDescent="0.15">
      <c r="B11" s="5">
        <v>2</v>
      </c>
      <c r="C11" s="57" t="s">
        <v>27</v>
      </c>
      <c r="D11" s="58"/>
      <c r="E11" s="59" t="s">
        <v>6</v>
      </c>
      <c r="F11" s="60"/>
      <c r="G11" s="60"/>
      <c r="H11" s="60"/>
      <c r="I11" s="60"/>
      <c r="J11" s="60"/>
      <c r="K11" s="60"/>
      <c r="L11" s="60"/>
      <c r="M11" s="60"/>
      <c r="N11" s="60"/>
      <c r="O11" s="61"/>
      <c r="P11" s="2">
        <f>LEN(E11)</f>
        <v>13</v>
      </c>
      <c r="Q11" s="13" t="s">
        <v>15</v>
      </c>
    </row>
    <row r="12" spans="1:17" ht="30" customHeight="1" x14ac:dyDescent="0.15">
      <c r="B12" s="5">
        <v>3</v>
      </c>
      <c r="C12" s="62" t="s">
        <v>24</v>
      </c>
      <c r="D12" s="58"/>
      <c r="E12" s="63">
        <v>10000</v>
      </c>
      <c r="F12" s="64"/>
      <c r="G12" s="64"/>
      <c r="H12" s="64"/>
      <c r="I12" s="64"/>
      <c r="J12" s="8" t="s">
        <v>0</v>
      </c>
      <c r="K12" s="65" t="s">
        <v>31</v>
      </c>
      <c r="L12" s="66"/>
      <c r="M12" s="66"/>
      <c r="N12" s="66"/>
      <c r="O12" s="67"/>
      <c r="Q12" s="14"/>
    </row>
    <row r="13" spans="1:17" ht="30" customHeight="1" x14ac:dyDescent="0.15">
      <c r="B13" s="5">
        <v>4</v>
      </c>
      <c r="C13" s="68" t="s">
        <v>32</v>
      </c>
      <c r="D13" s="69"/>
      <c r="E13" s="63">
        <v>2800</v>
      </c>
      <c r="F13" s="64"/>
      <c r="G13" s="64"/>
      <c r="H13" s="64"/>
      <c r="I13" s="64"/>
      <c r="J13" s="8" t="s">
        <v>0</v>
      </c>
      <c r="K13" s="70"/>
      <c r="L13" s="71"/>
      <c r="M13" s="71"/>
      <c r="N13" s="71"/>
      <c r="O13" s="72"/>
      <c r="P13" s="11">
        <f>E13/E12</f>
        <v>0.28000000000000003</v>
      </c>
    </row>
    <row r="14" spans="1:17" ht="39.950000000000003" customHeight="1" x14ac:dyDescent="0.15">
      <c r="B14" s="114">
        <v>5</v>
      </c>
      <c r="C14" s="174" t="s">
        <v>35</v>
      </c>
      <c r="D14" s="175"/>
      <c r="E14" s="178" t="s">
        <v>34</v>
      </c>
      <c r="F14" s="179"/>
      <c r="G14" s="179"/>
      <c r="H14" s="179"/>
      <c r="I14" s="179"/>
      <c r="J14" s="179"/>
      <c r="K14" s="179"/>
      <c r="L14" s="179"/>
      <c r="M14" s="179"/>
      <c r="N14" s="179"/>
      <c r="O14" s="180"/>
      <c r="P14" s="111">
        <f>LEN(E14)</f>
        <v>222</v>
      </c>
      <c r="Q14" s="138" t="s">
        <v>16</v>
      </c>
    </row>
    <row r="15" spans="1:17" ht="39.950000000000003" customHeight="1" x14ac:dyDescent="0.15">
      <c r="B15" s="115"/>
      <c r="C15" s="174"/>
      <c r="D15" s="175"/>
      <c r="E15" s="181"/>
      <c r="F15" s="121"/>
      <c r="G15" s="121"/>
      <c r="H15" s="121"/>
      <c r="I15" s="121"/>
      <c r="J15" s="121"/>
      <c r="K15" s="121"/>
      <c r="L15" s="121"/>
      <c r="M15" s="121"/>
      <c r="N15" s="121"/>
      <c r="O15" s="182"/>
      <c r="P15" s="111"/>
      <c r="Q15" s="112"/>
    </row>
    <row r="16" spans="1:17" ht="39.950000000000003" customHeight="1" x14ac:dyDescent="0.15">
      <c r="B16" s="115"/>
      <c r="C16" s="174"/>
      <c r="D16" s="175"/>
      <c r="E16" s="181"/>
      <c r="F16" s="121"/>
      <c r="G16" s="121"/>
      <c r="H16" s="121"/>
      <c r="I16" s="121"/>
      <c r="J16" s="121"/>
      <c r="K16" s="121"/>
      <c r="L16" s="121"/>
      <c r="M16" s="121"/>
      <c r="N16" s="121"/>
      <c r="O16" s="182"/>
      <c r="P16" s="111"/>
      <c r="Q16" s="112"/>
    </row>
    <row r="17" spans="2:17" ht="39.950000000000003" customHeight="1" x14ac:dyDescent="0.15">
      <c r="B17" s="115"/>
      <c r="C17" s="174"/>
      <c r="D17" s="175"/>
      <c r="E17" s="181"/>
      <c r="F17" s="121"/>
      <c r="G17" s="121"/>
      <c r="H17" s="121"/>
      <c r="I17" s="121"/>
      <c r="J17" s="121"/>
      <c r="K17" s="121"/>
      <c r="L17" s="121"/>
      <c r="M17" s="121"/>
      <c r="N17" s="121"/>
      <c r="O17" s="182"/>
      <c r="P17" s="111"/>
      <c r="Q17" s="112"/>
    </row>
    <row r="18" spans="2:17" ht="39.950000000000003" customHeight="1" x14ac:dyDescent="0.15">
      <c r="B18" s="115"/>
      <c r="C18" s="174"/>
      <c r="D18" s="175"/>
      <c r="E18" s="181"/>
      <c r="F18" s="121"/>
      <c r="G18" s="121"/>
      <c r="H18" s="121"/>
      <c r="I18" s="121"/>
      <c r="J18" s="121"/>
      <c r="K18" s="121"/>
      <c r="L18" s="121"/>
      <c r="M18" s="121"/>
      <c r="N18" s="121"/>
      <c r="O18" s="182"/>
      <c r="P18" s="111"/>
      <c r="Q18" s="112"/>
    </row>
    <row r="19" spans="2:17" ht="39.950000000000003" customHeight="1" x14ac:dyDescent="0.15">
      <c r="B19" s="115"/>
      <c r="C19" s="174"/>
      <c r="D19" s="175"/>
      <c r="E19" s="181"/>
      <c r="F19" s="121"/>
      <c r="G19" s="121"/>
      <c r="H19" s="121"/>
      <c r="I19" s="121"/>
      <c r="J19" s="121"/>
      <c r="K19" s="121"/>
      <c r="L19" s="121"/>
      <c r="M19" s="121"/>
      <c r="N19" s="121"/>
      <c r="O19" s="182"/>
      <c r="P19" s="111"/>
      <c r="Q19" s="112"/>
    </row>
    <row r="20" spans="2:17" ht="39.950000000000003" customHeight="1" x14ac:dyDescent="0.15">
      <c r="B20" s="116"/>
      <c r="C20" s="176"/>
      <c r="D20" s="177"/>
      <c r="E20" s="183"/>
      <c r="F20" s="124"/>
      <c r="G20" s="124"/>
      <c r="H20" s="124"/>
      <c r="I20" s="124"/>
      <c r="J20" s="124"/>
      <c r="K20" s="124"/>
      <c r="L20" s="124"/>
      <c r="M20" s="124"/>
      <c r="N20" s="124"/>
      <c r="O20" s="184"/>
      <c r="P20" s="111"/>
      <c r="Q20" s="112"/>
    </row>
    <row r="21" spans="2:17" ht="42" customHeight="1" x14ac:dyDescent="0.15">
      <c r="B21" s="114">
        <v>6</v>
      </c>
      <c r="C21" s="82" t="s">
        <v>33</v>
      </c>
      <c r="D21" s="83"/>
      <c r="E21" s="155" t="s">
        <v>3</v>
      </c>
      <c r="F21" s="131"/>
      <c r="G21" s="131"/>
      <c r="H21" s="131"/>
      <c r="I21" s="131"/>
      <c r="J21" s="131"/>
      <c r="K21" s="131"/>
      <c r="L21" s="131"/>
      <c r="M21" s="131"/>
      <c r="N21" s="131"/>
      <c r="O21" s="132"/>
      <c r="P21" s="111"/>
      <c r="Q21" s="139"/>
    </row>
    <row r="22" spans="2:17" ht="42" customHeight="1" x14ac:dyDescent="0.15">
      <c r="B22" s="115"/>
      <c r="C22" s="162" t="s">
        <v>20</v>
      </c>
      <c r="D22" s="152"/>
      <c r="E22" s="156"/>
      <c r="F22" s="157"/>
      <c r="G22" s="157"/>
      <c r="H22" s="131"/>
      <c r="I22" s="131"/>
      <c r="J22" s="131"/>
      <c r="K22" s="131"/>
      <c r="L22" s="131"/>
      <c r="M22" s="131"/>
      <c r="N22" s="131"/>
      <c r="O22" s="132"/>
      <c r="P22" s="111"/>
      <c r="Q22" s="139"/>
    </row>
    <row r="23" spans="2:17" ht="42" customHeight="1" x14ac:dyDescent="0.15">
      <c r="B23" s="115"/>
      <c r="C23" s="163"/>
      <c r="D23" s="152"/>
      <c r="E23" s="156"/>
      <c r="F23" s="157"/>
      <c r="G23" s="157"/>
      <c r="H23" s="157"/>
      <c r="I23" s="157"/>
      <c r="J23" s="157"/>
      <c r="K23" s="157"/>
      <c r="L23" s="157"/>
      <c r="M23" s="157"/>
      <c r="N23" s="157"/>
      <c r="O23" s="158"/>
      <c r="P23" s="111"/>
      <c r="Q23" s="139"/>
    </row>
    <row r="24" spans="2:17" ht="42" customHeight="1" x14ac:dyDescent="0.15">
      <c r="B24" s="115"/>
      <c r="C24" s="163"/>
      <c r="D24" s="152"/>
      <c r="E24" s="156"/>
      <c r="F24" s="157"/>
      <c r="G24" s="157"/>
      <c r="H24" s="157"/>
      <c r="I24" s="157"/>
      <c r="J24" s="157"/>
      <c r="K24" s="157"/>
      <c r="L24" s="157"/>
      <c r="M24" s="157"/>
      <c r="N24" s="157"/>
      <c r="O24" s="158"/>
      <c r="P24" s="111"/>
      <c r="Q24" s="139"/>
    </row>
    <row r="25" spans="2:17" ht="42" customHeight="1" x14ac:dyDescent="0.15">
      <c r="B25" s="116"/>
      <c r="C25" s="164"/>
      <c r="D25" s="154"/>
      <c r="E25" s="159"/>
      <c r="F25" s="160"/>
      <c r="G25" s="160"/>
      <c r="H25" s="160"/>
      <c r="I25" s="160"/>
      <c r="J25" s="160"/>
      <c r="K25" s="160"/>
      <c r="L25" s="160"/>
      <c r="M25" s="160"/>
      <c r="N25" s="160"/>
      <c r="O25" s="161"/>
      <c r="P25" s="111"/>
      <c r="Q25" s="139"/>
    </row>
    <row r="26" spans="2:17" ht="30" customHeight="1" x14ac:dyDescent="0.15">
      <c r="B26" s="114">
        <v>7</v>
      </c>
      <c r="C26" s="84" t="s">
        <v>37</v>
      </c>
      <c r="D26" s="83"/>
      <c r="E26" s="146" t="s">
        <v>25</v>
      </c>
      <c r="F26" s="146"/>
      <c r="G26" s="146"/>
      <c r="H26" s="146"/>
      <c r="I26" s="146"/>
      <c r="J26" s="146"/>
      <c r="K26" s="146"/>
      <c r="L26" s="146"/>
      <c r="M26" s="146"/>
      <c r="N26" s="146"/>
      <c r="O26" s="147"/>
      <c r="P26" s="111">
        <f>LEN(E26)</f>
        <v>3</v>
      </c>
      <c r="Q26" s="112" t="s">
        <v>15</v>
      </c>
    </row>
    <row r="27" spans="2:17" ht="30" customHeight="1" x14ac:dyDescent="0.15">
      <c r="B27" s="115"/>
      <c r="C27" s="126" t="s">
        <v>36</v>
      </c>
      <c r="D27" s="152"/>
      <c r="E27" s="148"/>
      <c r="F27" s="148"/>
      <c r="G27" s="148"/>
      <c r="H27" s="148"/>
      <c r="I27" s="148"/>
      <c r="J27" s="148"/>
      <c r="K27" s="148"/>
      <c r="L27" s="148"/>
      <c r="M27" s="148"/>
      <c r="N27" s="148"/>
      <c r="O27" s="149"/>
      <c r="P27" s="111"/>
      <c r="Q27" s="112"/>
    </row>
    <row r="28" spans="2:17" ht="30" customHeight="1" x14ac:dyDescent="0.15">
      <c r="B28" s="116"/>
      <c r="C28" s="153"/>
      <c r="D28" s="154"/>
      <c r="E28" s="150"/>
      <c r="F28" s="150"/>
      <c r="G28" s="150"/>
      <c r="H28" s="150"/>
      <c r="I28" s="150"/>
      <c r="J28" s="150"/>
      <c r="K28" s="150"/>
      <c r="L28" s="150"/>
      <c r="M28" s="150"/>
      <c r="N28" s="150"/>
      <c r="O28" s="151"/>
      <c r="P28" s="111"/>
      <c r="Q28" s="112"/>
    </row>
    <row r="29" spans="2:17" ht="55.5" customHeight="1" x14ac:dyDescent="0.15">
      <c r="B29" s="114">
        <v>8</v>
      </c>
      <c r="C29" s="84" t="s">
        <v>26</v>
      </c>
      <c r="D29" s="83"/>
      <c r="E29" s="117" t="s">
        <v>28</v>
      </c>
      <c r="F29" s="118"/>
      <c r="G29" s="118"/>
      <c r="H29" s="118"/>
      <c r="I29" s="118"/>
      <c r="J29" s="118"/>
      <c r="K29" s="118"/>
      <c r="L29" s="118"/>
      <c r="M29" s="118"/>
      <c r="N29" s="118"/>
      <c r="O29" s="119"/>
      <c r="P29" s="111">
        <f>LEN(E29)</f>
        <v>228</v>
      </c>
      <c r="Q29" s="12"/>
    </row>
    <row r="30" spans="2:17" ht="55.5" customHeight="1" x14ac:dyDescent="0.15">
      <c r="B30" s="115"/>
      <c r="C30" s="126" t="s">
        <v>36</v>
      </c>
      <c r="D30" s="127"/>
      <c r="E30" s="120"/>
      <c r="F30" s="121"/>
      <c r="G30" s="121"/>
      <c r="H30" s="121"/>
      <c r="I30" s="121"/>
      <c r="J30" s="121"/>
      <c r="K30" s="121"/>
      <c r="L30" s="121"/>
      <c r="M30" s="121"/>
      <c r="N30" s="121"/>
      <c r="O30" s="122"/>
      <c r="P30" s="111"/>
      <c r="Q30" s="12"/>
    </row>
    <row r="31" spans="2:17" ht="55.5" customHeight="1" x14ac:dyDescent="0.15">
      <c r="B31" s="116"/>
      <c r="C31" s="128"/>
      <c r="D31" s="129"/>
      <c r="E31" s="123"/>
      <c r="F31" s="124"/>
      <c r="G31" s="124"/>
      <c r="H31" s="124"/>
      <c r="I31" s="124"/>
      <c r="J31" s="124"/>
      <c r="K31" s="124"/>
      <c r="L31" s="124"/>
      <c r="M31" s="124"/>
      <c r="N31" s="124"/>
      <c r="O31" s="125"/>
      <c r="P31" s="111"/>
      <c r="Q31" s="12" t="s">
        <v>15</v>
      </c>
    </row>
    <row r="32" spans="2:17" ht="31.15" customHeight="1" x14ac:dyDescent="0.15">
      <c r="B32" s="114">
        <v>9</v>
      </c>
      <c r="C32" s="84" t="s">
        <v>39</v>
      </c>
      <c r="D32" s="83"/>
      <c r="E32" s="136" t="s">
        <v>18</v>
      </c>
      <c r="F32" s="137"/>
      <c r="G32" s="7" t="s">
        <v>9</v>
      </c>
      <c r="H32" s="155" t="s">
        <v>21</v>
      </c>
      <c r="I32" s="131"/>
      <c r="J32" s="131"/>
      <c r="K32" s="131"/>
      <c r="L32" s="131"/>
      <c r="M32" s="131"/>
      <c r="N32" s="131"/>
      <c r="O32" s="132"/>
      <c r="P32" s="111"/>
      <c r="Q32" s="139"/>
    </row>
    <row r="33" spans="2:17" ht="30.75" customHeight="1" x14ac:dyDescent="0.15">
      <c r="B33" s="115"/>
      <c r="C33" s="126" t="s">
        <v>38</v>
      </c>
      <c r="D33" s="127"/>
      <c r="E33" s="140">
        <v>90</v>
      </c>
      <c r="F33" s="141"/>
      <c r="G33" s="144" t="s">
        <v>19</v>
      </c>
      <c r="H33" s="130"/>
      <c r="I33" s="131"/>
      <c r="J33" s="131"/>
      <c r="K33" s="131"/>
      <c r="L33" s="131"/>
      <c r="M33" s="131"/>
      <c r="N33" s="131"/>
      <c r="O33" s="132"/>
      <c r="P33" s="111"/>
      <c r="Q33" s="139"/>
    </row>
    <row r="34" spans="2:17" ht="30.75" customHeight="1" x14ac:dyDescent="0.15">
      <c r="B34" s="116"/>
      <c r="C34" s="128"/>
      <c r="D34" s="129"/>
      <c r="E34" s="142"/>
      <c r="F34" s="143"/>
      <c r="G34" s="145"/>
      <c r="H34" s="133"/>
      <c r="I34" s="134"/>
      <c r="J34" s="134"/>
      <c r="K34" s="134"/>
      <c r="L34" s="134"/>
      <c r="M34" s="134"/>
      <c r="N34" s="134"/>
      <c r="O34" s="135"/>
      <c r="P34" s="111"/>
      <c r="Q34" s="139"/>
    </row>
    <row r="35" spans="2:17" x14ac:dyDescent="0.15">
      <c r="B35" s="114">
        <v>10</v>
      </c>
      <c r="C35" s="185" t="s">
        <v>10</v>
      </c>
      <c r="D35" s="186"/>
      <c r="E35" s="191" t="s">
        <v>1</v>
      </c>
      <c r="F35" s="192"/>
      <c r="G35" s="192"/>
      <c r="H35" s="192"/>
      <c r="I35" s="192"/>
      <c r="J35" s="192"/>
      <c r="K35" s="192"/>
      <c r="L35" s="192"/>
      <c r="M35" s="192"/>
      <c r="N35" s="192"/>
      <c r="O35" s="193"/>
      <c r="P35" s="111">
        <f>LEN(E35)</f>
        <v>58</v>
      </c>
      <c r="Q35" s="112" t="s">
        <v>16</v>
      </c>
    </row>
    <row r="36" spans="2:17" x14ac:dyDescent="0.15">
      <c r="B36" s="115"/>
      <c r="C36" s="187"/>
      <c r="D36" s="188"/>
      <c r="E36" s="191"/>
      <c r="F36" s="192"/>
      <c r="G36" s="192"/>
      <c r="H36" s="192"/>
      <c r="I36" s="192"/>
      <c r="J36" s="192"/>
      <c r="K36" s="192"/>
      <c r="L36" s="192"/>
      <c r="M36" s="192"/>
      <c r="N36" s="192"/>
      <c r="O36" s="193"/>
      <c r="P36" s="111"/>
      <c r="Q36" s="112"/>
    </row>
    <row r="37" spans="2:17" x14ac:dyDescent="0.15">
      <c r="B37" s="116"/>
      <c r="C37" s="189"/>
      <c r="D37" s="190"/>
      <c r="E37" s="194"/>
      <c r="F37" s="195"/>
      <c r="G37" s="195"/>
      <c r="H37" s="195"/>
      <c r="I37" s="195"/>
      <c r="J37" s="195"/>
      <c r="K37" s="195"/>
      <c r="L37" s="195"/>
      <c r="M37" s="195"/>
      <c r="N37" s="195"/>
      <c r="O37" s="196"/>
      <c r="P37" s="111"/>
      <c r="Q37" s="113"/>
    </row>
    <row r="38" spans="2:17" ht="50.1" customHeight="1" x14ac:dyDescent="0.15">
      <c r="B38" s="5">
        <v>11</v>
      </c>
      <c r="C38" s="57" t="s">
        <v>11</v>
      </c>
      <c r="D38" s="58"/>
      <c r="E38" s="73" t="s">
        <v>22</v>
      </c>
      <c r="F38" s="74"/>
      <c r="G38" s="75"/>
      <c r="H38" s="76" t="s">
        <v>2</v>
      </c>
      <c r="I38" s="77"/>
      <c r="J38" s="78" t="s">
        <v>23</v>
      </c>
      <c r="K38" s="79"/>
      <c r="L38" s="80" t="s">
        <v>14</v>
      </c>
      <c r="M38" s="81"/>
      <c r="N38" s="78" t="s">
        <v>12</v>
      </c>
      <c r="O38" s="79"/>
    </row>
    <row r="39" spans="2:17" ht="50.1" customHeight="1" x14ac:dyDescent="0.15">
      <c r="B39" s="5">
        <v>12</v>
      </c>
      <c r="C39" s="62" t="s">
        <v>13</v>
      </c>
      <c r="D39" s="58"/>
      <c r="E39" s="197">
        <v>1000</v>
      </c>
      <c r="F39" s="198"/>
      <c r="G39" s="199"/>
      <c r="H39" s="200" t="s">
        <v>7</v>
      </c>
      <c r="I39" s="201"/>
      <c r="J39" s="9"/>
      <c r="K39" s="9"/>
      <c r="L39" s="10"/>
      <c r="M39" s="9"/>
      <c r="N39" s="10"/>
      <c r="O39" s="9"/>
    </row>
  </sheetData>
  <mergeCells count="62">
    <mergeCell ref="B14:B20"/>
    <mergeCell ref="C14:D20"/>
    <mergeCell ref="E14:O20"/>
    <mergeCell ref="P14:P20"/>
    <mergeCell ref="Q14:Q20"/>
    <mergeCell ref="Q32:Q34"/>
    <mergeCell ref="C33:D34"/>
    <mergeCell ref="E33:F34"/>
    <mergeCell ref="G33:G34"/>
    <mergeCell ref="B35:B37"/>
    <mergeCell ref="C35:D37"/>
    <mergeCell ref="E35:O37"/>
    <mergeCell ref="P35:P37"/>
    <mergeCell ref="Q35:Q37"/>
    <mergeCell ref="B29:B31"/>
    <mergeCell ref="E29:O31"/>
    <mergeCell ref="P29:P31"/>
    <mergeCell ref="C30:D31"/>
    <mergeCell ref="B32:B34"/>
    <mergeCell ref="H32:O34"/>
    <mergeCell ref="P32:P34"/>
    <mergeCell ref="C29:D29"/>
    <mergeCell ref="C32:D32"/>
    <mergeCell ref="E32:F32"/>
    <mergeCell ref="B26:B28"/>
    <mergeCell ref="E26:O28"/>
    <mergeCell ref="P26:P28"/>
    <mergeCell ref="Q26:Q28"/>
    <mergeCell ref="C27:D28"/>
    <mergeCell ref="B21:B25"/>
    <mergeCell ref="E21:O25"/>
    <mergeCell ref="P21:P25"/>
    <mergeCell ref="Q21:Q25"/>
    <mergeCell ref="C22:D25"/>
    <mergeCell ref="N38:O38"/>
    <mergeCell ref="C39:D39"/>
    <mergeCell ref="E39:G39"/>
    <mergeCell ref="H39:I39"/>
    <mergeCell ref="C3:D8"/>
    <mergeCell ref="G3:I5"/>
    <mergeCell ref="J3:O5"/>
    <mergeCell ref="G6:I8"/>
    <mergeCell ref="J6:O8"/>
    <mergeCell ref="C38:D38"/>
    <mergeCell ref="E38:G38"/>
    <mergeCell ref="H38:I38"/>
    <mergeCell ref="J38:K38"/>
    <mergeCell ref="L38:M38"/>
    <mergeCell ref="C21:D21"/>
    <mergeCell ref="C26:D26"/>
    <mergeCell ref="C12:D12"/>
    <mergeCell ref="E12:I12"/>
    <mergeCell ref="K12:O12"/>
    <mergeCell ref="C13:D13"/>
    <mergeCell ref="E13:I13"/>
    <mergeCell ref="K13:O13"/>
    <mergeCell ref="C2:D2"/>
    <mergeCell ref="C9:D9"/>
    <mergeCell ref="C10:D10"/>
    <mergeCell ref="E10:O10"/>
    <mergeCell ref="C11:D11"/>
    <mergeCell ref="E11:O11"/>
  </mergeCells>
  <phoneticPr fontId="1"/>
  <dataValidations count="6">
    <dataValidation type="list" allowBlank="1" showInputMessage="1" showErrorMessage="1" sqref="J6:O8" xr:uid="{00000000-0002-0000-0200-000000000000}">
      <formula1>"集荷場情報と本社情報が同じ（集荷先＝本社）,集荷場A,集荷場B"</formula1>
    </dataValidation>
    <dataValidation type="list" allowBlank="1" showInputMessage="1" showErrorMessage="1" sqref="E32:F32" xr:uid="{00000000-0002-0000-0200-000001000000}">
      <formula1>"賞味,消費,使用"</formula1>
    </dataValidation>
    <dataValidation type="list" allowBlank="1" showInputMessage="1" showErrorMessage="1" sqref="G33" xr:uid="{00000000-0002-0000-0200-000002000000}">
      <formula1>"日,月,年"</formula1>
    </dataValidation>
    <dataValidation type="list" allowBlank="1" showInputMessage="1" showErrorMessage="1" sqref="E38:G38" xr:uid="{00000000-0002-0000-0200-000003000000}">
      <formula1>"常温,冷蔵,冷凍"</formula1>
    </dataValidation>
    <dataValidation type="list" allowBlank="1" showInputMessage="1" showErrorMessage="1" sqref="J38:K38" xr:uid="{00000000-0002-0000-0200-000004000000}">
      <formula1>"～2kg,2kg以上5kg未満,5kg以上～10kg未満,10kg以上～15kg未満,15kg以上～20kg未満,20kg以上～25kg未満"</formula1>
    </dataValidation>
    <dataValidation type="list" allowBlank="1" showInputMessage="1" showErrorMessage="1" sqref="N38:O38" xr:uid="{00000000-0002-0000-0200-000005000000}">
      <formula1>"60cmサイズ,80cmサイズ,100cmサイズ,120cmサイズ,140cmサイズ,160cmサイズ"</formula1>
    </dataValidation>
  </dataValidations>
  <pageMargins left="0.31496062992125984" right="0.31496062992125984" top="0.35433070866141736" bottom="0.35433070866141736"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1CF0-67BC-4AEE-8DCE-4E84269F78DA}">
  <sheetPr>
    <pageSetUpPr fitToPage="1"/>
  </sheetPr>
  <dimension ref="B2:H47"/>
  <sheetViews>
    <sheetView view="pageBreakPreview" zoomScale="55" zoomScaleNormal="66" zoomScaleSheetLayoutView="55" workbookViewId="0">
      <selection activeCell="F34" sqref="F34"/>
    </sheetView>
  </sheetViews>
  <sheetFormatPr defaultRowHeight="13.5" x14ac:dyDescent="0.15"/>
  <cols>
    <col min="1" max="1" width="3.25" customWidth="1"/>
    <col min="2" max="2" width="20.75" customWidth="1"/>
    <col min="3" max="3" width="112.125" customWidth="1"/>
    <col min="4" max="4" width="13.125" customWidth="1"/>
    <col min="5" max="5" width="21.25" customWidth="1"/>
    <col min="6" max="6" width="66.25" customWidth="1"/>
    <col min="7" max="7" width="63.5" customWidth="1"/>
    <col min="8" max="8" width="64.5" customWidth="1"/>
  </cols>
  <sheetData>
    <row r="2" spans="2:8" ht="29.25" customHeight="1" x14ac:dyDescent="0.15">
      <c r="B2" s="17" t="s">
        <v>50</v>
      </c>
      <c r="C2" s="18"/>
      <c r="D2" s="19"/>
      <c r="E2" s="20" t="s">
        <v>51</v>
      </c>
      <c r="F2" s="21"/>
      <c r="G2" s="21"/>
      <c r="H2" s="21"/>
    </row>
    <row r="3" spans="2:8" ht="34.5" customHeight="1" x14ac:dyDescent="0.15">
      <c r="B3" s="22"/>
      <c r="C3" s="22" t="s">
        <v>52</v>
      </c>
      <c r="D3" s="23"/>
      <c r="E3" s="22"/>
      <c r="F3" s="24" t="s">
        <v>53</v>
      </c>
      <c r="G3" s="24" t="s">
        <v>54</v>
      </c>
      <c r="H3" s="24" t="s">
        <v>55</v>
      </c>
    </row>
    <row r="4" spans="2:8" ht="38.25" customHeight="1" x14ac:dyDescent="0.15">
      <c r="B4" s="25" t="s">
        <v>56</v>
      </c>
      <c r="C4" s="37" t="s">
        <v>57</v>
      </c>
      <c r="D4" s="23"/>
      <c r="E4" s="25" t="s">
        <v>56</v>
      </c>
      <c r="F4" s="26" t="s">
        <v>58</v>
      </c>
      <c r="G4" s="26" t="s">
        <v>59</v>
      </c>
      <c r="H4" s="26" t="s">
        <v>59</v>
      </c>
    </row>
    <row r="5" spans="2:8" ht="49.5" customHeight="1" x14ac:dyDescent="0.15">
      <c r="B5" s="27" t="s">
        <v>60</v>
      </c>
      <c r="C5" s="38" t="s">
        <v>61</v>
      </c>
      <c r="D5" s="23"/>
      <c r="E5" s="27" t="s">
        <v>60</v>
      </c>
      <c r="F5" s="28" t="s">
        <v>62</v>
      </c>
      <c r="G5" s="28" t="s">
        <v>63</v>
      </c>
      <c r="H5" s="28" t="s">
        <v>64</v>
      </c>
    </row>
    <row r="6" spans="2:8" ht="54" x14ac:dyDescent="0.15">
      <c r="B6" s="27" t="s">
        <v>65</v>
      </c>
      <c r="C6" s="38" t="s">
        <v>66</v>
      </c>
      <c r="D6" s="23"/>
      <c r="E6" s="27" t="s">
        <v>65</v>
      </c>
      <c r="F6" s="28" t="s">
        <v>67</v>
      </c>
      <c r="G6" s="28" t="s">
        <v>68</v>
      </c>
      <c r="H6" s="28" t="s">
        <v>69</v>
      </c>
    </row>
    <row r="7" spans="2:8" ht="56.25" customHeight="1" x14ac:dyDescent="0.15">
      <c r="B7" s="27" t="s">
        <v>70</v>
      </c>
      <c r="C7" s="38" t="s">
        <v>71</v>
      </c>
      <c r="D7" s="23"/>
      <c r="E7" s="27" t="s">
        <v>70</v>
      </c>
      <c r="F7" s="28" t="s">
        <v>72</v>
      </c>
      <c r="G7" s="28" t="s">
        <v>73</v>
      </c>
      <c r="H7" s="28" t="s">
        <v>74</v>
      </c>
    </row>
    <row r="8" spans="2:8" ht="51.75" customHeight="1" x14ac:dyDescent="0.15">
      <c r="B8" s="27" t="s">
        <v>75</v>
      </c>
      <c r="C8" s="38" t="s">
        <v>76</v>
      </c>
      <c r="D8" s="23"/>
      <c r="E8" s="27" t="s">
        <v>75</v>
      </c>
      <c r="F8" s="28" t="s">
        <v>77</v>
      </c>
      <c r="G8" s="28" t="s">
        <v>78</v>
      </c>
      <c r="H8" s="28" t="s">
        <v>79</v>
      </c>
    </row>
    <row r="9" spans="2:8" ht="67.5" customHeight="1" x14ac:dyDescent="0.15">
      <c r="B9" s="29" t="s">
        <v>80</v>
      </c>
      <c r="C9" s="38" t="s">
        <v>81</v>
      </c>
      <c r="D9" s="23"/>
      <c r="E9" s="29" t="s">
        <v>80</v>
      </c>
      <c r="F9" s="28" t="s">
        <v>82</v>
      </c>
      <c r="G9" s="28" t="s">
        <v>83</v>
      </c>
      <c r="H9" s="28" t="s">
        <v>84</v>
      </c>
    </row>
    <row r="10" spans="2:8" ht="38.25" customHeight="1" x14ac:dyDescent="0.15">
      <c r="B10" s="27" t="s">
        <v>85</v>
      </c>
      <c r="C10" s="39" t="s">
        <v>86</v>
      </c>
      <c r="D10" s="23"/>
      <c r="E10" s="27" t="s">
        <v>85</v>
      </c>
      <c r="F10" s="28" t="s">
        <v>87</v>
      </c>
      <c r="G10" s="30" t="s">
        <v>88</v>
      </c>
      <c r="H10" s="28" t="s">
        <v>89</v>
      </c>
    </row>
    <row r="11" spans="2:8" ht="38.25" customHeight="1" x14ac:dyDescent="0.15">
      <c r="B11" s="27" t="s">
        <v>90</v>
      </c>
      <c r="C11" s="39" t="s">
        <v>91</v>
      </c>
      <c r="D11" s="23"/>
      <c r="E11" s="27" t="s">
        <v>90</v>
      </c>
      <c r="F11" s="31" t="s">
        <v>92</v>
      </c>
      <c r="G11" s="28" t="s">
        <v>93</v>
      </c>
      <c r="H11" s="28" t="s">
        <v>94</v>
      </c>
    </row>
    <row r="12" spans="2:8" ht="48.75" customHeight="1" x14ac:dyDescent="0.15">
      <c r="B12" s="27" t="s">
        <v>95</v>
      </c>
      <c r="C12" s="38" t="s">
        <v>96</v>
      </c>
      <c r="D12" s="23"/>
      <c r="E12" s="27" t="s">
        <v>95</v>
      </c>
      <c r="F12" s="28" t="s">
        <v>97</v>
      </c>
      <c r="G12" s="28" t="s">
        <v>98</v>
      </c>
      <c r="H12" s="28" t="s">
        <v>99</v>
      </c>
    </row>
    <row r="13" spans="2:8" ht="47.25" customHeight="1" x14ac:dyDescent="0.15">
      <c r="B13" s="27" t="s">
        <v>100</v>
      </c>
      <c r="C13" s="39" t="s">
        <v>101</v>
      </c>
      <c r="D13" s="23"/>
      <c r="E13" s="29" t="s">
        <v>100</v>
      </c>
      <c r="F13" s="28" t="s">
        <v>102</v>
      </c>
      <c r="G13" s="28" t="s">
        <v>103</v>
      </c>
      <c r="H13" s="28" t="s">
        <v>104</v>
      </c>
    </row>
    <row r="14" spans="2:8" ht="55.5" customHeight="1" x14ac:dyDescent="0.15">
      <c r="B14" s="32" t="s">
        <v>105</v>
      </c>
      <c r="C14" s="38" t="s">
        <v>106</v>
      </c>
      <c r="D14" s="23"/>
      <c r="E14" s="32" t="s">
        <v>105</v>
      </c>
      <c r="F14" s="28" t="s">
        <v>107</v>
      </c>
      <c r="G14" s="28" t="s">
        <v>108</v>
      </c>
      <c r="H14" s="28" t="s">
        <v>109</v>
      </c>
    </row>
    <row r="15" spans="2:8" ht="38.25" customHeight="1" x14ac:dyDescent="0.15">
      <c r="B15" s="32" t="s">
        <v>110</v>
      </c>
      <c r="C15" s="38" t="s">
        <v>111</v>
      </c>
      <c r="D15" s="23"/>
      <c r="E15" s="32" t="s">
        <v>110</v>
      </c>
      <c r="F15" s="28" t="s">
        <v>112</v>
      </c>
      <c r="G15" s="28" t="s">
        <v>113</v>
      </c>
      <c r="H15" s="28" t="s">
        <v>114</v>
      </c>
    </row>
    <row r="16" spans="2:8" ht="67.5" customHeight="1" x14ac:dyDescent="0.15">
      <c r="B16" s="32" t="s">
        <v>115</v>
      </c>
      <c r="C16" s="38" t="s">
        <v>116</v>
      </c>
      <c r="D16" s="23"/>
      <c r="E16" s="32" t="s">
        <v>115</v>
      </c>
      <c r="F16" s="28" t="s">
        <v>117</v>
      </c>
      <c r="G16" s="28" t="s">
        <v>118</v>
      </c>
      <c r="H16" s="28" t="s">
        <v>114</v>
      </c>
    </row>
    <row r="17" spans="2:8" ht="44.25" customHeight="1" x14ac:dyDescent="0.15">
      <c r="B17" s="29" t="s">
        <v>119</v>
      </c>
      <c r="C17" s="38" t="s">
        <v>120</v>
      </c>
      <c r="D17" s="23"/>
      <c r="E17" s="29" t="s">
        <v>119</v>
      </c>
      <c r="F17" s="28" t="s">
        <v>121</v>
      </c>
      <c r="G17" s="30" t="s">
        <v>122</v>
      </c>
      <c r="H17" s="30" t="s">
        <v>123</v>
      </c>
    </row>
    <row r="18" spans="2:8" ht="38.25" customHeight="1" x14ac:dyDescent="0.15">
      <c r="B18" s="33" t="s">
        <v>124</v>
      </c>
      <c r="C18" s="40" t="s">
        <v>125</v>
      </c>
      <c r="D18" s="34"/>
      <c r="E18" s="33" t="s">
        <v>124</v>
      </c>
      <c r="F18" s="28" t="s">
        <v>126</v>
      </c>
      <c r="G18" s="28" t="s">
        <v>127</v>
      </c>
      <c r="H18" s="28" t="s">
        <v>128</v>
      </c>
    </row>
    <row r="19" spans="2:8" ht="38.25" customHeight="1" x14ac:dyDescent="0.15">
      <c r="B19" s="27" t="s">
        <v>129</v>
      </c>
      <c r="C19" s="38" t="s">
        <v>130</v>
      </c>
      <c r="D19" s="34"/>
      <c r="E19" s="27" t="s">
        <v>129</v>
      </c>
      <c r="F19" s="28" t="s">
        <v>131</v>
      </c>
      <c r="G19" s="28" t="s">
        <v>132</v>
      </c>
      <c r="H19" s="28" t="s">
        <v>133</v>
      </c>
    </row>
    <row r="20" spans="2:8" ht="38.25" customHeight="1" x14ac:dyDescent="0.15">
      <c r="B20" s="27" t="s">
        <v>134</v>
      </c>
      <c r="C20" s="38" t="s">
        <v>135</v>
      </c>
      <c r="D20" s="34"/>
      <c r="E20" s="27" t="s">
        <v>134</v>
      </c>
      <c r="F20" s="28" t="s">
        <v>136</v>
      </c>
      <c r="G20" s="28" t="s">
        <v>59</v>
      </c>
      <c r="H20" s="28" t="s">
        <v>59</v>
      </c>
    </row>
    <row r="21" spans="2:8" ht="38.25" customHeight="1" x14ac:dyDescent="0.15">
      <c r="B21" s="27" t="s">
        <v>137</v>
      </c>
      <c r="C21" s="38" t="s">
        <v>138</v>
      </c>
      <c r="D21" s="34"/>
      <c r="E21" s="27" t="s">
        <v>137</v>
      </c>
      <c r="F21" s="28" t="s">
        <v>139</v>
      </c>
      <c r="G21" s="28" t="s">
        <v>140</v>
      </c>
      <c r="H21" s="28" t="s">
        <v>141</v>
      </c>
    </row>
    <row r="22" spans="2:8" ht="54.75" customHeight="1" x14ac:dyDescent="0.15">
      <c r="B22" s="35" t="s">
        <v>142</v>
      </c>
      <c r="C22" s="41" t="s">
        <v>143</v>
      </c>
      <c r="D22" s="34"/>
      <c r="E22" s="35" t="s">
        <v>142</v>
      </c>
      <c r="F22" s="36" t="s">
        <v>144</v>
      </c>
      <c r="G22" s="36" t="s">
        <v>145</v>
      </c>
      <c r="H22" s="36" t="s">
        <v>146</v>
      </c>
    </row>
    <row r="24" spans="2:8" ht="26.25" customHeight="1" x14ac:dyDescent="0.15">
      <c r="E24" t="s">
        <v>216</v>
      </c>
    </row>
    <row r="25" spans="2:8" ht="27" x14ac:dyDescent="0.15">
      <c r="E25" s="43" t="s">
        <v>147</v>
      </c>
      <c r="F25" s="43" t="s">
        <v>53</v>
      </c>
      <c r="G25" s="43" t="s">
        <v>54</v>
      </c>
      <c r="H25" s="43" t="s">
        <v>55</v>
      </c>
    </row>
    <row r="26" spans="2:8" ht="35.25" customHeight="1" x14ac:dyDescent="0.15">
      <c r="E26" s="44">
        <v>1</v>
      </c>
      <c r="F26" s="45" t="s">
        <v>148</v>
      </c>
      <c r="G26" s="46" t="s">
        <v>114</v>
      </c>
      <c r="H26" s="46" t="s">
        <v>114</v>
      </c>
    </row>
    <row r="27" spans="2:8" ht="49.5" customHeight="1" x14ac:dyDescent="0.15">
      <c r="E27" s="44">
        <v>2</v>
      </c>
      <c r="F27" s="46" t="s">
        <v>149</v>
      </c>
      <c r="G27" s="45" t="s">
        <v>150</v>
      </c>
      <c r="H27" s="46" t="s">
        <v>151</v>
      </c>
    </row>
    <row r="28" spans="2:8" ht="85.5" customHeight="1" x14ac:dyDescent="0.15">
      <c r="E28" s="44">
        <v>3</v>
      </c>
      <c r="F28" s="46" t="s">
        <v>152</v>
      </c>
      <c r="G28" s="46" t="s">
        <v>153</v>
      </c>
      <c r="H28" s="47" t="s">
        <v>154</v>
      </c>
    </row>
    <row r="29" spans="2:8" ht="51" customHeight="1" x14ac:dyDescent="0.15">
      <c r="E29" s="44" t="s">
        <v>155</v>
      </c>
      <c r="F29" s="46" t="s">
        <v>156</v>
      </c>
      <c r="G29" s="46" t="s">
        <v>157</v>
      </c>
      <c r="H29" s="46" t="s">
        <v>158</v>
      </c>
    </row>
    <row r="30" spans="2:8" ht="49.5" customHeight="1" x14ac:dyDescent="0.15">
      <c r="E30" s="44" t="s">
        <v>159</v>
      </c>
      <c r="F30" s="46" t="s">
        <v>156</v>
      </c>
      <c r="G30" s="46" t="s">
        <v>160</v>
      </c>
      <c r="H30" s="46" t="s">
        <v>161</v>
      </c>
    </row>
    <row r="31" spans="2:8" ht="63" customHeight="1" x14ac:dyDescent="0.15">
      <c r="E31" s="44" t="s">
        <v>162</v>
      </c>
      <c r="F31" s="46" t="s">
        <v>163</v>
      </c>
      <c r="G31" s="46" t="s">
        <v>164</v>
      </c>
      <c r="H31" s="46" t="s">
        <v>165</v>
      </c>
    </row>
    <row r="32" spans="2:8" ht="38.25" customHeight="1" x14ac:dyDescent="0.15">
      <c r="E32" s="44">
        <v>4</v>
      </c>
      <c r="F32" s="46" t="s">
        <v>166</v>
      </c>
      <c r="G32" s="46" t="s">
        <v>167</v>
      </c>
      <c r="H32" s="46" t="s">
        <v>168</v>
      </c>
    </row>
    <row r="33" spans="5:8" ht="39.75" customHeight="1" x14ac:dyDescent="0.15">
      <c r="E33" s="44">
        <v>5</v>
      </c>
      <c r="F33" s="46" t="s">
        <v>169</v>
      </c>
      <c r="G33" s="46" t="s">
        <v>170</v>
      </c>
      <c r="H33" s="46" t="s">
        <v>171</v>
      </c>
    </row>
    <row r="34" spans="5:8" ht="38.25" customHeight="1" x14ac:dyDescent="0.15">
      <c r="E34" s="44">
        <v>6</v>
      </c>
      <c r="F34" s="46" t="s">
        <v>172</v>
      </c>
      <c r="G34" s="46" t="s">
        <v>173</v>
      </c>
      <c r="H34" s="46" t="s">
        <v>174</v>
      </c>
    </row>
    <row r="35" spans="5:8" ht="67.5" x14ac:dyDescent="0.15">
      <c r="E35" s="44">
        <v>7</v>
      </c>
      <c r="F35" s="46" t="s">
        <v>175</v>
      </c>
      <c r="G35" s="46" t="s">
        <v>176</v>
      </c>
      <c r="H35" s="46" t="s">
        <v>177</v>
      </c>
    </row>
    <row r="36" spans="5:8" ht="42" customHeight="1" x14ac:dyDescent="0.15">
      <c r="E36" s="44">
        <v>7</v>
      </c>
      <c r="F36" s="46" t="s">
        <v>178</v>
      </c>
      <c r="G36" s="46" t="s">
        <v>179</v>
      </c>
      <c r="H36" s="46" t="s">
        <v>180</v>
      </c>
    </row>
    <row r="37" spans="5:8" ht="42.75" customHeight="1" x14ac:dyDescent="0.15">
      <c r="E37" s="44" t="s">
        <v>181</v>
      </c>
      <c r="F37" s="46" t="s">
        <v>182</v>
      </c>
      <c r="G37" s="46" t="s">
        <v>183</v>
      </c>
      <c r="H37" s="46" t="s">
        <v>184</v>
      </c>
    </row>
    <row r="38" spans="5:8" ht="33" customHeight="1" x14ac:dyDescent="0.15">
      <c r="E38" s="44" t="s">
        <v>185</v>
      </c>
      <c r="F38" s="46" t="s">
        <v>186</v>
      </c>
      <c r="G38" s="46" t="s">
        <v>187</v>
      </c>
      <c r="H38" s="46" t="s">
        <v>114</v>
      </c>
    </row>
    <row r="39" spans="5:8" ht="48.75" customHeight="1" x14ac:dyDescent="0.15">
      <c r="E39" s="44" t="s">
        <v>188</v>
      </c>
      <c r="F39" s="46" t="s">
        <v>189</v>
      </c>
      <c r="G39" s="46" t="s">
        <v>190</v>
      </c>
      <c r="H39" s="46" t="s">
        <v>114</v>
      </c>
    </row>
    <row r="40" spans="5:8" ht="270" x14ac:dyDescent="0.15">
      <c r="E40" s="44" t="s">
        <v>181</v>
      </c>
      <c r="F40" s="46" t="s">
        <v>191</v>
      </c>
      <c r="G40" s="46" t="s">
        <v>192</v>
      </c>
      <c r="H40" s="46" t="s">
        <v>193</v>
      </c>
    </row>
    <row r="41" spans="5:8" ht="55.5" customHeight="1" x14ac:dyDescent="0.15">
      <c r="E41" s="44" t="s">
        <v>194</v>
      </c>
      <c r="F41" s="46" t="s">
        <v>195</v>
      </c>
      <c r="G41" s="46" t="s">
        <v>196</v>
      </c>
      <c r="H41" s="46" t="s">
        <v>197</v>
      </c>
    </row>
    <row r="42" spans="5:8" ht="54" customHeight="1" x14ac:dyDescent="0.15">
      <c r="E42" s="44" t="s">
        <v>198</v>
      </c>
      <c r="F42" s="46" t="s">
        <v>199</v>
      </c>
      <c r="G42" s="46" t="s">
        <v>200</v>
      </c>
      <c r="H42" s="46" t="s">
        <v>201</v>
      </c>
    </row>
    <row r="43" spans="5:8" ht="55.5" customHeight="1" x14ac:dyDescent="0.15">
      <c r="E43" s="44" t="s">
        <v>202</v>
      </c>
      <c r="F43" s="46" t="s">
        <v>203</v>
      </c>
      <c r="G43" s="46" t="s">
        <v>204</v>
      </c>
      <c r="H43" s="46" t="s">
        <v>205</v>
      </c>
    </row>
    <row r="44" spans="5:8" ht="24" customHeight="1" x14ac:dyDescent="0.15">
      <c r="E44" s="44" t="s">
        <v>206</v>
      </c>
      <c r="F44" s="46" t="s">
        <v>207</v>
      </c>
      <c r="G44" s="46" t="s">
        <v>114</v>
      </c>
      <c r="H44" s="46" t="s">
        <v>114</v>
      </c>
    </row>
    <row r="45" spans="5:8" ht="51.75" customHeight="1" x14ac:dyDescent="0.15">
      <c r="E45" s="44">
        <v>9</v>
      </c>
      <c r="F45" s="46" t="s">
        <v>208</v>
      </c>
      <c r="G45" s="46" t="s">
        <v>209</v>
      </c>
      <c r="H45" s="46" t="s">
        <v>210</v>
      </c>
    </row>
    <row r="46" spans="5:8" ht="42.75" customHeight="1" x14ac:dyDescent="0.15">
      <c r="E46" s="44">
        <v>99</v>
      </c>
      <c r="F46" s="46" t="s">
        <v>211</v>
      </c>
      <c r="G46" s="46" t="s">
        <v>212</v>
      </c>
      <c r="H46" s="46" t="s">
        <v>213</v>
      </c>
    </row>
    <row r="47" spans="5:8" ht="64.5" customHeight="1" x14ac:dyDescent="0.15">
      <c r="E47" s="44">
        <v>99</v>
      </c>
      <c r="F47" s="46" t="s">
        <v>214</v>
      </c>
      <c r="G47" s="46" t="s">
        <v>212</v>
      </c>
      <c r="H47" s="46" t="s">
        <v>215</v>
      </c>
    </row>
  </sheetData>
  <phoneticPr fontId="23"/>
  <conditionalFormatting sqref="B22">
    <cfRule type="colorScale" priority="2">
      <colorScale>
        <cfvo type="min"/>
        <cfvo type="percentile" val="50"/>
        <cfvo type="max"/>
        <color rgb="FFF8696B"/>
        <color rgb="FFFCFCFF"/>
        <color rgb="FF63BE7B"/>
      </colorScale>
    </cfRule>
  </conditionalFormatting>
  <conditionalFormatting sqref="E10:E13 E3:H3 E4:E6 E18:E22">
    <cfRule type="colorScale" priority="3">
      <colorScale>
        <cfvo type="min"/>
        <cfvo type="percentile" val="50"/>
        <cfvo type="max"/>
        <color rgb="FFF8696B"/>
        <color rgb="FFFCFCFF"/>
        <color rgb="FF63BE7B"/>
      </colorScale>
    </cfRule>
  </conditionalFormatting>
  <conditionalFormatting sqref="E17">
    <cfRule type="colorScale" priority="1">
      <colorScale>
        <cfvo type="min"/>
        <cfvo type="percentile" val="50"/>
        <cfvo type="max"/>
        <color rgb="FFF8696B"/>
        <color rgb="FFFCFCFF"/>
        <color rgb="FF63BE7B"/>
      </colorScale>
    </cfRule>
  </conditionalFormatting>
  <dataValidations count="1">
    <dataValidation type="list" allowBlank="1" showInputMessage="1" showErrorMessage="1" sqref="E26:E47" xr:uid="{DBC14CF2-2578-4603-AF6D-A639692224DF}">
      <formula1>"1,2,3,3イ（熟成肉）,3イ（精米）,3ロ（企画立案）,4,5,6,7,7の2（宿泊）,7の3イ（宿泊 五万以下）,7の3ロ（宿泊 該当地域）,7の4（電気）,8イ,8ロ,8ハ,9,99,セット"</formula1>
    </dataValidation>
  </dataValidations>
  <pageMargins left="0.7" right="0.7" top="0.75" bottom="0.75" header="0.3" footer="0.3"/>
  <pageSetup paperSize="9" scale="36" fitToHeight="0" orientation="landscape" verticalDpi="0"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返礼品登録用紙</vt:lpstr>
      <vt:lpstr>返礼品登録用紙 【記入例】</vt:lpstr>
      <vt:lpstr>地場産品類型と問ABC内容・記載例</vt:lpstr>
      <vt:lpstr>返礼品登録用紙!Print_Area</vt:lpstr>
      <vt:lpstr>'返礼品登録用紙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2025-06-30T10:54:27Z</dcterms:created>
  <dcterms:modified xsi:type="dcterms:W3CDTF">2025-06-30T11:33:31Z</dcterms:modified>
</cp:coreProperties>
</file>