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305" yWindow="1185" windowWidth="18345" windowHeight="6330"/>
  </bookViews>
  <sheets>
    <sheet name="公表例 (熊野町　R3実績)  " sheetId="11" r:id="rId1"/>
    <sheet name="分類例" sheetId="12" r:id="rId2"/>
  </sheets>
  <definedNames>
    <definedName name="_xlnm.Print_Area" localSheetId="0">'公表例 (熊野町　R3実績)  '!$A$1:$AH$33</definedName>
    <definedName name="_xlnm.Print_Titles" localSheetId="0">'公表例 (熊野町　R3実績)  '!$4:$11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<sst xmlns="http://schemas.openxmlformats.org/spreadsheetml/2006/main" xmlns:r="http://schemas.openxmlformats.org/officeDocument/2006/relationships" count="83" uniqueCount="83">
  <si>
    <t>売店、レストラン、喫茶店　など</t>
  </si>
  <si>
    <t>ポスター、チラシ、リーフレット、報告書・冊子、名刺、封筒などの印刷</t>
    <rPh sb="16" eb="19">
      <t>ホウコクショ</t>
    </rPh>
    <rPh sb="20" eb="22">
      <t>サッシ</t>
    </rPh>
    <rPh sb="23" eb="25">
      <t>メイシ</t>
    </rPh>
    <rPh sb="26" eb="28">
      <t>フウトウ</t>
    </rPh>
    <rPh sb="31" eb="33">
      <t>インサツ</t>
    </rPh>
    <phoneticPr fontId="1"/>
  </si>
  <si>
    <t>a</t>
  </si>
  <si>
    <t>独立行政法人等名</t>
    <rPh sb="0" eb="2">
      <t>ドクリツ</t>
    </rPh>
    <rPh sb="2" eb="4">
      <t>ギョウセイ</t>
    </rPh>
    <rPh sb="4" eb="6">
      <t>ホウジン</t>
    </rPh>
    <rPh sb="6" eb="7">
      <t>トウ</t>
    </rPh>
    <rPh sb="7" eb="8">
      <t>メイ</t>
    </rPh>
    <phoneticPr fontId="1"/>
  </si>
  <si>
    <t>役
務</t>
    <rPh sb="0" eb="1">
      <t>ヤク</t>
    </rPh>
    <rPh sb="3" eb="4">
      <t>ツトム</t>
    </rPh>
    <phoneticPr fontId="1"/>
  </si>
  <si>
    <t>　障害者の雇用に特別の配慮をし、雇用される障害者数や割合が一定の基準を満たすものとして厚生労働大臣の認定を受けた会社。</t>
  </si>
  <si>
    <t>調
達
先</t>
    <rPh sb="0" eb="1">
      <t>チョウ</t>
    </rPh>
    <rPh sb="3" eb="4">
      <t>タチ</t>
    </rPh>
    <rPh sb="6" eb="7">
      <t>サキ</t>
    </rPh>
    <phoneticPr fontId="1"/>
  </si>
  <si>
    <t>就労継続支援Ａ型・Ｂ型</t>
    <rPh sb="0" eb="2">
      <t>シュウロウ</t>
    </rPh>
    <rPh sb="2" eb="4">
      <t>ケイゾク</t>
    </rPh>
    <rPh sb="4" eb="6">
      <t>シエン</t>
    </rPh>
    <rPh sb="7" eb="8">
      <t>ガタ</t>
    </rPh>
    <rPh sb="10" eb="11">
      <t>ガタ</t>
    </rPh>
    <phoneticPr fontId="1"/>
  </si>
  <si>
    <t>物品</t>
    <rPh sb="0" eb="2">
      <t>ブッピン</t>
    </rPh>
    <phoneticPr fontId="1"/>
  </si>
  <si>
    <t>各省各庁名
及び
独立行政法人名</t>
    <rPh sb="0" eb="2">
      <t>カクショウ</t>
    </rPh>
    <rPh sb="2" eb="4">
      <t>カクチョウ</t>
    </rPh>
    <rPh sb="4" eb="5">
      <t>メイ</t>
    </rPh>
    <rPh sb="6" eb="7">
      <t>オヨ</t>
    </rPh>
    <rPh sb="9" eb="11">
      <t>ドクリツ</t>
    </rPh>
    <rPh sb="11" eb="13">
      <t>ギョウセイ</t>
    </rPh>
    <rPh sb="13" eb="15">
      <t>ホウジン</t>
    </rPh>
    <rPh sb="15" eb="16">
      <t>メイ</t>
    </rPh>
    <phoneticPr fontId="1"/>
  </si>
  <si>
    <t>共同受注窓口</t>
    <rPh sb="0" eb="2">
      <t>キョウドウ</t>
    </rPh>
    <rPh sb="2" eb="4">
      <t>ジュチュウ</t>
    </rPh>
    <rPh sb="4" eb="6">
      <t>マドグチ</t>
    </rPh>
    <phoneticPr fontId="1"/>
  </si>
  <si>
    <t>④
情報処理
テープ起こし</t>
    <rPh sb="2" eb="4">
      <t>ジョウホウ</t>
    </rPh>
    <rPh sb="4" eb="6">
      <t>ショリ</t>
    </rPh>
    <rPh sb="10" eb="11">
      <t>オ</t>
    </rPh>
    <phoneticPr fontId="1"/>
  </si>
  <si>
    <t>　障害者総合支援法第５条第13項に規定され、一般企業等への就労を希望する人に、一定期間就労に必要な知識及び能力の向上のために必要な支援を行う事業所。</t>
    <rPh sb="12" eb="13">
      <t>ダイ</t>
    </rPh>
    <rPh sb="15" eb="16">
      <t>コウ</t>
    </rPh>
    <rPh sb="70" eb="72">
      <t>ジギョウ</t>
    </rPh>
    <rPh sb="72" eb="73">
      <t>ショ</t>
    </rPh>
    <phoneticPr fontId="1"/>
  </si>
  <si>
    <t xml:space="preserve">①
印刷
</t>
    <rPh sb="2" eb="4">
      <t>インサツ</t>
    </rPh>
    <phoneticPr fontId="1"/>
  </si>
  <si>
    <t>①
事務用品
書籍</t>
    <rPh sb="2" eb="4">
      <t>ジム</t>
    </rPh>
    <rPh sb="4" eb="6">
      <t>ヨウヒン</t>
    </rPh>
    <rPh sb="7" eb="9">
      <t>ショセキ</t>
    </rPh>
    <phoneticPr fontId="1"/>
  </si>
  <si>
    <t>　障害者総合支援法第５条第11項に規定する障害者支援施設。（就労移行支援、就労継続支援、生活介護を行うものに限る）</t>
    <rPh sb="21" eb="24">
      <t>ショウガイシャ</t>
    </rPh>
    <rPh sb="24" eb="26">
      <t>シエン</t>
    </rPh>
    <rPh sb="26" eb="28">
      <t>シセツ</t>
    </rPh>
    <rPh sb="30" eb="32">
      <t>シュウロウ</t>
    </rPh>
    <rPh sb="32" eb="34">
      <t>イコウ</t>
    </rPh>
    <rPh sb="34" eb="36">
      <t>シエン</t>
    </rPh>
    <rPh sb="37" eb="39">
      <t>シュウロウ</t>
    </rPh>
    <rPh sb="39" eb="41">
      <t>ケイゾク</t>
    </rPh>
    <rPh sb="41" eb="43">
      <t>シエン</t>
    </rPh>
    <rPh sb="44" eb="46">
      <t>セイカツ</t>
    </rPh>
    <rPh sb="46" eb="48">
      <t>カイゴ</t>
    </rPh>
    <rPh sb="49" eb="50">
      <t>オコナ</t>
    </rPh>
    <rPh sb="54" eb="55">
      <t>カギ</t>
    </rPh>
    <phoneticPr fontId="1"/>
  </si>
  <si>
    <t>④
その他の
物品</t>
    <rPh sb="4" eb="5">
      <t>タ</t>
    </rPh>
    <rPh sb="7" eb="9">
      <t>ブッピン</t>
    </rPh>
    <phoneticPr fontId="1"/>
  </si>
  <si>
    <t>うち
随意
契約</t>
    <rPh sb="3" eb="5">
      <t>ズイイ</t>
    </rPh>
    <rPh sb="6" eb="8">
      <t>ケイヤク</t>
    </rPh>
    <phoneticPr fontId="1"/>
  </si>
  <si>
    <t>役務</t>
    <rPh sb="0" eb="2">
      <t>エキム</t>
    </rPh>
    <phoneticPr fontId="1"/>
  </si>
  <si>
    <t>厚生労働省</t>
    <rPh sb="0" eb="2">
      <t>コウセイ</t>
    </rPh>
    <rPh sb="4" eb="5">
      <t>ショウ</t>
    </rPh>
    <phoneticPr fontId="1"/>
  </si>
  <si>
    <t>b</t>
  </si>
  <si>
    <t>⑥その他のサービス・役務</t>
  </si>
  <si>
    <t>ｃ</t>
  </si>
  <si>
    <t>件数</t>
    <rPh sb="0" eb="2">
      <t>ケンスウ</t>
    </rPh>
    <phoneticPr fontId="1"/>
  </si>
  <si>
    <t>物品計</t>
    <rPh sb="0" eb="2">
      <t>ブッピン</t>
    </rPh>
    <rPh sb="2" eb="3">
      <t>ケイ</t>
    </rPh>
    <phoneticPr fontId="1"/>
  </si>
  <si>
    <t>金額
（円）</t>
    <rPh sb="0" eb="2">
      <t>キンガク</t>
    </rPh>
    <rPh sb="4" eb="5">
      <t>エン</t>
    </rPh>
    <phoneticPr fontId="1"/>
  </si>
  <si>
    <t>役務計</t>
    <rPh sb="0" eb="2">
      <t>エキム</t>
    </rPh>
    <rPh sb="2" eb="3">
      <t>ケイ</t>
    </rPh>
    <phoneticPr fontId="1"/>
  </si>
  <si>
    <t>計</t>
    <rPh sb="0" eb="1">
      <t>ケイ</t>
    </rPh>
    <phoneticPr fontId="1"/>
  </si>
  <si>
    <t>合計
（物品＋役務）</t>
    <rPh sb="0" eb="2">
      <t>ゴウケイ</t>
    </rPh>
    <rPh sb="4" eb="6">
      <t>ブッピン</t>
    </rPh>
    <rPh sb="7" eb="9">
      <t>エキム</t>
    </rPh>
    <phoneticPr fontId="1"/>
  </si>
  <si>
    <t>特例子会社
重度多数雇用事業所
在宅就業障害者
在宅就業支援団体</t>
    <rPh sb="0" eb="2">
      <t>トクレイ</t>
    </rPh>
    <rPh sb="2" eb="5">
      <t>コガイシャ</t>
    </rPh>
    <rPh sb="6" eb="8">
      <t>ジュウド</t>
    </rPh>
    <rPh sb="8" eb="10">
      <t>タスウ</t>
    </rPh>
    <rPh sb="10" eb="12">
      <t>コヨウ</t>
    </rPh>
    <rPh sb="12" eb="15">
      <t>ジギョウショ</t>
    </rPh>
    <rPh sb="16" eb="18">
      <t>ザイタク</t>
    </rPh>
    <rPh sb="18" eb="20">
      <t>シュウギョウ</t>
    </rPh>
    <rPh sb="20" eb="22">
      <t>ショウガイ</t>
    </rPh>
    <rPh sb="22" eb="23">
      <t>シャ</t>
    </rPh>
    <rPh sb="24" eb="26">
      <t>ザイタク</t>
    </rPh>
    <rPh sb="26" eb="28">
      <t>シュウギョウ</t>
    </rPh>
    <rPh sb="28" eb="30">
      <t>シエン</t>
    </rPh>
    <rPh sb="30" eb="32">
      <t>ダンタイ</t>
    </rPh>
    <phoneticPr fontId="1"/>
  </si>
  <si>
    <t>独立行政
法人等合計</t>
    <rPh sb="0" eb="2">
      <t>ドクリツ</t>
    </rPh>
    <rPh sb="2" eb="4">
      <t>ギョウセイ</t>
    </rPh>
    <rPh sb="5" eb="7">
      <t>ホウジン</t>
    </rPh>
    <rPh sb="7" eb="8">
      <t>トウ</t>
    </rPh>
    <rPh sb="8" eb="10">
      <t>ゴウケイ</t>
    </rPh>
    <phoneticPr fontId="1"/>
  </si>
  <si>
    <t>【調達先の分類】</t>
    <rPh sb="1" eb="3">
      <t>チョウタツ</t>
    </rPh>
    <rPh sb="3" eb="4">
      <t>サキ</t>
    </rPh>
    <rPh sb="5" eb="7">
      <t>ブンルイ</t>
    </rPh>
    <phoneticPr fontId="1"/>
  </si>
  <si>
    <t>合計
（各省各庁＋独立行政法人等）</t>
    <rPh sb="0" eb="2">
      <t>ゴウケイ</t>
    </rPh>
    <rPh sb="4" eb="6">
      <t>カクショウ</t>
    </rPh>
    <rPh sb="6" eb="8">
      <t>カクチョウ</t>
    </rPh>
    <rPh sb="9" eb="11">
      <t>ドクリツ</t>
    </rPh>
    <rPh sb="11" eb="13">
      <t>ギョウセイ</t>
    </rPh>
    <rPh sb="13" eb="15">
      <t>ホウジン</t>
    </rPh>
    <rPh sb="15" eb="16">
      <t>トウ</t>
    </rPh>
    <phoneticPr fontId="1"/>
  </si>
  <si>
    <t xml:space="preserve">②
食料品・飲料
</t>
    <rPh sb="2" eb="5">
      <t>ショクリョウヒン</t>
    </rPh>
    <rPh sb="6" eb="8">
      <t>インリョウ</t>
    </rPh>
    <phoneticPr fontId="1"/>
  </si>
  <si>
    <t>パン、弁当・おにぎり、麺類、加工食品、菓子類、飲料、コーヒー・茶、米、野菜、果物　など</t>
    <rPh sb="14" eb="16">
      <t>カコウ</t>
    </rPh>
    <rPh sb="16" eb="18">
      <t>ショクヒン</t>
    </rPh>
    <rPh sb="23" eb="25">
      <t>インリョウ</t>
    </rPh>
    <rPh sb="31" eb="32">
      <t>チャ</t>
    </rPh>
    <phoneticPr fontId="1"/>
  </si>
  <si>
    <t>③
小物雑貨</t>
    <rPh sb="2" eb="4">
      <t>コモノ</t>
    </rPh>
    <rPh sb="4" eb="6">
      <t>ザッカ</t>
    </rPh>
    <phoneticPr fontId="1"/>
  </si>
  <si>
    <t>④その他の物品</t>
    <rPh sb="3" eb="4">
      <t>タ</t>
    </rPh>
    <rPh sb="5" eb="7">
      <t>ブッピン</t>
    </rPh>
    <phoneticPr fontId="1"/>
  </si>
  <si>
    <t xml:space="preserve">③
清掃・
施設管理
</t>
    <rPh sb="2" eb="4">
      <t>セイソウ</t>
    </rPh>
    <rPh sb="6" eb="8">
      <t>シセツ</t>
    </rPh>
    <rPh sb="8" eb="10">
      <t>カンリ</t>
    </rPh>
    <phoneticPr fontId="1"/>
  </si>
  <si>
    <t>③小物雑貨</t>
    <rPh sb="1" eb="3">
      <t>コモノ</t>
    </rPh>
    <rPh sb="3" eb="5">
      <t>ザッカ</t>
    </rPh>
    <phoneticPr fontId="1"/>
  </si>
  <si>
    <t>⑥
その他の役務</t>
    <rPh sb="4" eb="5">
      <t>タ</t>
    </rPh>
    <rPh sb="6" eb="8">
      <t>エキム</t>
    </rPh>
    <phoneticPr fontId="1"/>
  </si>
  <si>
    <t>⑤
飲食店等
の運営</t>
    <rPh sb="2" eb="5">
      <t>インショクテン</t>
    </rPh>
    <rPh sb="5" eb="6">
      <t>トウ</t>
    </rPh>
    <rPh sb="8" eb="10">
      <t>ウンエイ</t>
    </rPh>
    <phoneticPr fontId="1"/>
  </si>
  <si>
    <t xml:space="preserve">②
クリーニング
</t>
  </si>
  <si>
    <t>※独立行政法人等の記入欄については必要に応じて行を追加してください。</t>
    <rPh sb="1" eb="3">
      <t>ドクリツ</t>
    </rPh>
    <rPh sb="3" eb="5">
      <t>ギョウセイ</t>
    </rPh>
    <rPh sb="5" eb="7">
      <t>ホウジン</t>
    </rPh>
    <rPh sb="7" eb="8">
      <t>トウ</t>
    </rPh>
    <rPh sb="9" eb="12">
      <t>キニュウラン</t>
    </rPh>
    <rPh sb="17" eb="19">
      <t>ヒツヨウ</t>
    </rPh>
    <rPh sb="20" eb="21">
      <t>オウ</t>
    </rPh>
    <rPh sb="23" eb="24">
      <t>ギョウ</t>
    </rPh>
    <rPh sb="25" eb="27">
      <t>ツイカ</t>
    </rPh>
    <phoneticPr fontId="1"/>
  </si>
  <si>
    <t>就労継続支援Ａ型
就労継続支援Ｂ型
生活介護
障害者支援施設
地域活動支援センター
小規模作業所</t>
    <rPh sb="0" eb="2">
      <t>シュウロウ</t>
    </rPh>
    <rPh sb="2" eb="4">
      <t>ケイゾク</t>
    </rPh>
    <rPh sb="4" eb="6">
      <t>シエン</t>
    </rPh>
    <rPh sb="7" eb="8">
      <t>カタ</t>
    </rPh>
    <rPh sb="9" eb="11">
      <t>シュウロウ</t>
    </rPh>
    <rPh sb="11" eb="13">
      <t>ケイゾク</t>
    </rPh>
    <rPh sb="13" eb="15">
      <t>シエン</t>
    </rPh>
    <rPh sb="16" eb="17">
      <t>カタ</t>
    </rPh>
    <rPh sb="18" eb="20">
      <t>セイカツ</t>
    </rPh>
    <rPh sb="20" eb="22">
      <t>カイゴ</t>
    </rPh>
    <rPh sb="23" eb="26">
      <t>ショウガイシャ</t>
    </rPh>
    <rPh sb="26" eb="28">
      <t>シエン</t>
    </rPh>
    <rPh sb="28" eb="30">
      <t>シセツ</t>
    </rPh>
    <rPh sb="31" eb="33">
      <t>チイキ</t>
    </rPh>
    <rPh sb="33" eb="35">
      <t>カツドウ</t>
    </rPh>
    <rPh sb="35" eb="37">
      <t>シエン</t>
    </rPh>
    <rPh sb="42" eb="45">
      <t>ショウキボ</t>
    </rPh>
    <rPh sb="45" eb="48">
      <t>サギョウショ</t>
    </rPh>
    <phoneticPr fontId="1"/>
  </si>
  <si>
    <t>②食料品・飲料</t>
    <rPh sb="1" eb="4">
      <t>ショクリョウヒン</t>
    </rPh>
    <rPh sb="5" eb="7">
      <t>インリョウ</t>
    </rPh>
    <phoneticPr fontId="1"/>
  </si>
  <si>
    <t xml:space="preserve">※　物品・役務の品目分類については、別紙の品目分類例をを参照の上作成。
</t>
    <rPh sb="18" eb="20">
      <t>ベッシ</t>
    </rPh>
    <rPh sb="21" eb="23">
      <t>ヒンモク</t>
    </rPh>
    <rPh sb="23" eb="25">
      <t>ブンルイ</t>
    </rPh>
    <rPh sb="25" eb="26">
      <t>レイ</t>
    </rPh>
    <rPh sb="31" eb="32">
      <t>ウエ</t>
    </rPh>
    <rPh sb="32" eb="34">
      <t>サクセイ</t>
    </rPh>
    <phoneticPr fontId="1"/>
  </si>
  <si>
    <t>分類例</t>
    <rPh sb="0" eb="2">
      <t>ブンルイ</t>
    </rPh>
    <rPh sb="2" eb="3">
      <t>レイ</t>
    </rPh>
    <phoneticPr fontId="1"/>
  </si>
  <si>
    <t>クリーニング、リネンサプライ　など</t>
  </si>
  <si>
    <t>机・テーブル、椅子、キャビネット、ロッカー、寝具、器物台、プランター、車いす、杖、点字ブロック等上記以外の物品</t>
    <rPh sb="0" eb="1">
      <t>ツクエ</t>
    </rPh>
    <rPh sb="7" eb="9">
      <t>イス</t>
    </rPh>
    <rPh sb="22" eb="24">
      <t>シング</t>
    </rPh>
    <rPh sb="25" eb="27">
      <t>キブツ</t>
    </rPh>
    <rPh sb="27" eb="28">
      <t>ダイ</t>
    </rPh>
    <rPh sb="48" eb="50">
      <t>ジョウキ</t>
    </rPh>
    <rPh sb="50" eb="52">
      <t>イガイ</t>
    </rPh>
    <rPh sb="53" eb="55">
      <t>ブッピン</t>
    </rPh>
    <phoneticPr fontId="1"/>
  </si>
  <si>
    <t>【物品・役務の品目分類例】</t>
    <rPh sb="1" eb="3">
      <t>ブッピン</t>
    </rPh>
    <rPh sb="4" eb="6">
      <t>エキム</t>
    </rPh>
    <rPh sb="7" eb="9">
      <t>ヒンモク</t>
    </rPh>
    <rPh sb="9" eb="11">
      <t>ブンルイ</t>
    </rPh>
    <rPh sb="11" eb="12">
      <t>レイ</t>
    </rPh>
    <phoneticPr fontId="1"/>
  </si>
  <si>
    <t>品目</t>
    <rPh sb="0" eb="2">
      <t>ヒンモク</t>
    </rPh>
    <phoneticPr fontId="1"/>
  </si>
  <si>
    <t>具体例</t>
    <rPh sb="0" eb="3">
      <t>グタイレイ</t>
    </rPh>
    <phoneticPr fontId="1"/>
  </si>
  <si>
    <t>物
品</t>
    <rPh sb="0" eb="1">
      <t>モノ</t>
    </rPh>
    <rPh sb="3" eb="4">
      <t>ヒン</t>
    </rPh>
    <phoneticPr fontId="1"/>
  </si>
  <si>
    <t>在宅就業支援団体</t>
    <rPh sb="0" eb="2">
      <t>ザイタク</t>
    </rPh>
    <rPh sb="2" eb="4">
      <t>シュウギョウ</t>
    </rPh>
    <rPh sb="4" eb="6">
      <t>シエン</t>
    </rPh>
    <rPh sb="6" eb="8">
      <t>ダンタイ</t>
    </rPh>
    <phoneticPr fontId="1"/>
  </si>
  <si>
    <t>①事務用品・書籍</t>
    <rPh sb="1" eb="3">
      <t>ジム</t>
    </rPh>
    <rPh sb="3" eb="5">
      <t>ヨウヒン</t>
    </rPh>
    <rPh sb="6" eb="8">
      <t>ショセキ</t>
    </rPh>
    <phoneticPr fontId="1"/>
  </si>
  <si>
    <t>仕分け・発送、袋詰・包装・梱包、洗浄、解体、印刷物折り、おしぼり類折り、筆耕、文書の廃棄（シュレッダー）、資源回収・分別　など</t>
    <rPh sb="0" eb="2">
      <t>シワ</t>
    </rPh>
    <rPh sb="4" eb="6">
      <t>ハッソウ</t>
    </rPh>
    <rPh sb="7" eb="8">
      <t>フクロ</t>
    </rPh>
    <rPh sb="8" eb="9">
      <t>ツ</t>
    </rPh>
    <rPh sb="10" eb="12">
      <t>ホウソウ</t>
    </rPh>
    <rPh sb="13" eb="15">
      <t>コンポウ</t>
    </rPh>
    <rPh sb="16" eb="18">
      <t>センジョウ</t>
    </rPh>
    <rPh sb="19" eb="21">
      <t>カイタイ</t>
    </rPh>
    <rPh sb="22" eb="25">
      <t>インサツブツ</t>
    </rPh>
    <rPh sb="25" eb="26">
      <t>オ</t>
    </rPh>
    <rPh sb="32" eb="33">
      <t>ルイ</t>
    </rPh>
    <rPh sb="33" eb="34">
      <t>オ</t>
    </rPh>
    <rPh sb="36" eb="38">
      <t>ヒッコウ</t>
    </rPh>
    <rPh sb="39" eb="41">
      <t>ブンショ</t>
    </rPh>
    <rPh sb="42" eb="44">
      <t>ハイキ</t>
    </rPh>
    <phoneticPr fontId="1"/>
  </si>
  <si>
    <t>筆記具、事務用具、用紙、封筒、ゴム印、書籍　など</t>
    <rPh sb="0" eb="3">
      <t>ヒッキグ</t>
    </rPh>
    <rPh sb="4" eb="6">
      <t>ジム</t>
    </rPh>
    <rPh sb="6" eb="8">
      <t>ヨウグ</t>
    </rPh>
    <rPh sb="19" eb="21">
      <t>ショセキ</t>
    </rPh>
    <phoneticPr fontId="1"/>
  </si>
  <si>
    <t>衣服・身の回り品・装身具、食器類、絵画・彫刻、木工品・金工品・刺繍品・陶磁器・ガラス製品、おもちゃ・人形、楽器、各種記念品、清掃用具、防災用品、非常食、花苗　など</t>
    <rPh sb="0" eb="2">
      <t>イフク</t>
    </rPh>
    <rPh sb="3" eb="4">
      <t>ミ</t>
    </rPh>
    <rPh sb="5" eb="6">
      <t>マワ</t>
    </rPh>
    <rPh sb="7" eb="8">
      <t>ヒン</t>
    </rPh>
    <rPh sb="9" eb="12">
      <t>ソウシング</t>
    </rPh>
    <rPh sb="13" eb="16">
      <t>ショッキルイ</t>
    </rPh>
    <rPh sb="17" eb="19">
      <t>カイガ</t>
    </rPh>
    <rPh sb="20" eb="22">
      <t>チョウコク</t>
    </rPh>
    <rPh sb="23" eb="26">
      <t>モッコウヒン</t>
    </rPh>
    <rPh sb="27" eb="29">
      <t>キンコウ</t>
    </rPh>
    <rPh sb="29" eb="30">
      <t>ヒン</t>
    </rPh>
    <rPh sb="31" eb="33">
      <t>シシュウ</t>
    </rPh>
    <rPh sb="33" eb="34">
      <t>ヒン</t>
    </rPh>
    <rPh sb="42" eb="44">
      <t>セイヒン</t>
    </rPh>
    <rPh sb="50" eb="52">
      <t>ニンギョウ</t>
    </rPh>
    <rPh sb="53" eb="55">
      <t>ガッキ</t>
    </rPh>
    <rPh sb="56" eb="58">
      <t>カクシュ</t>
    </rPh>
    <rPh sb="62" eb="64">
      <t>セイソウ</t>
    </rPh>
    <rPh sb="64" eb="66">
      <t>ヨウグ</t>
    </rPh>
    <phoneticPr fontId="1"/>
  </si>
  <si>
    <t>①印刷</t>
  </si>
  <si>
    <t>②クリーニング</t>
  </si>
  <si>
    <t>③清掃・施設管理</t>
    <rPh sb="1" eb="3">
      <t>セイソウ</t>
    </rPh>
    <rPh sb="4" eb="6">
      <t>シセツ</t>
    </rPh>
    <rPh sb="6" eb="8">
      <t>カンリ</t>
    </rPh>
    <phoneticPr fontId="1"/>
  </si>
  <si>
    <t>⑤飲食店等の運営</t>
    <rPh sb="1" eb="4">
      <t>インショクテン</t>
    </rPh>
    <rPh sb="4" eb="5">
      <t>トウ</t>
    </rPh>
    <rPh sb="6" eb="8">
      <t>ウンエイ</t>
    </rPh>
    <phoneticPr fontId="1"/>
  </si>
  <si>
    <t>清掃、除草作業、施設管理、駐車場管理、自動販売機管理　など</t>
    <rPh sb="0" eb="2">
      <t>セイソウ</t>
    </rPh>
    <rPh sb="3" eb="5">
      <t>ジョソウ</t>
    </rPh>
    <rPh sb="5" eb="7">
      <t>サギョウ</t>
    </rPh>
    <rPh sb="8" eb="10">
      <t>シセツ</t>
    </rPh>
    <rPh sb="10" eb="12">
      <t>カンリ</t>
    </rPh>
    <rPh sb="13" eb="16">
      <t>チュウシャジョウ</t>
    </rPh>
    <rPh sb="16" eb="18">
      <t>カンリ</t>
    </rPh>
    <rPh sb="19" eb="21">
      <t>ジドウ</t>
    </rPh>
    <rPh sb="21" eb="24">
      <t>ハンバイキ</t>
    </rPh>
    <rPh sb="24" eb="26">
      <t>カンリ</t>
    </rPh>
    <phoneticPr fontId="1"/>
  </si>
  <si>
    <t>④情報処理・テープ起こし</t>
    <rPh sb="1" eb="3">
      <t>ジョウホウ</t>
    </rPh>
    <rPh sb="3" eb="5">
      <t>ショリ</t>
    </rPh>
    <rPh sb="9" eb="10">
      <t>オ</t>
    </rPh>
    <phoneticPr fontId="1"/>
  </si>
  <si>
    <t>ホームページ作成、プログラミング、データ入力・集計、テープ起こし　など</t>
    <rPh sb="6" eb="8">
      <t>サクセイ</t>
    </rPh>
    <rPh sb="20" eb="22">
      <t>ニュウリョク</t>
    </rPh>
    <rPh sb="23" eb="25">
      <t>シュウケイ</t>
    </rPh>
    <rPh sb="29" eb="30">
      <t>オ</t>
    </rPh>
    <phoneticPr fontId="1"/>
  </si>
  <si>
    <t>　障害者総合支援法第５条第14項に規定され、一般企業等での就労が困難な人に、働く場を提供するとともに、知識及び能力の向上のために必要な訓練を行う事業所。</t>
    <rPh sb="1" eb="4">
      <t>ショウガイシャ</t>
    </rPh>
    <rPh sb="4" eb="6">
      <t>ソウゴウ</t>
    </rPh>
    <rPh sb="6" eb="8">
      <t>シエン</t>
    </rPh>
    <rPh sb="8" eb="9">
      <t>ホウ</t>
    </rPh>
    <rPh sb="9" eb="10">
      <t>ダイ</t>
    </rPh>
    <rPh sb="11" eb="12">
      <t>ジョウ</t>
    </rPh>
    <rPh sb="12" eb="13">
      <t>ダイ</t>
    </rPh>
    <rPh sb="15" eb="16">
      <t>コウ</t>
    </rPh>
    <rPh sb="17" eb="19">
      <t>キテイ</t>
    </rPh>
    <rPh sb="72" eb="74">
      <t>ジギョウ</t>
    </rPh>
    <rPh sb="74" eb="75">
      <t>ショ</t>
    </rPh>
    <phoneticPr fontId="1"/>
  </si>
  <si>
    <t>就労移行支援</t>
    <rPh sb="0" eb="2">
      <t>シュウロウ</t>
    </rPh>
    <rPh sb="2" eb="4">
      <t>イコウ</t>
    </rPh>
    <rPh sb="4" eb="6">
      <t>シエン</t>
    </rPh>
    <phoneticPr fontId="1"/>
  </si>
  <si>
    <t>生活介護</t>
    <rPh sb="0" eb="2">
      <t>セイカツ</t>
    </rPh>
    <rPh sb="2" eb="4">
      <t>カイゴ</t>
    </rPh>
    <phoneticPr fontId="1"/>
  </si>
  <si>
    <t>　障害者総合支援法第５条第７項に規定され、常に介護を必要とする人に、昼間、入浴、排泄、食事の介助等を行うとともに、創作活動又は生産活動の機会を提供する事業所。</t>
    <rPh sb="12" eb="13">
      <t>ダイ</t>
    </rPh>
    <rPh sb="14" eb="15">
      <t>コウ</t>
    </rPh>
    <rPh sb="75" eb="77">
      <t>ジギョウ</t>
    </rPh>
    <rPh sb="77" eb="78">
      <t>ショ</t>
    </rPh>
    <phoneticPr fontId="1"/>
  </si>
  <si>
    <t>障害者支援施設</t>
    <rPh sb="0" eb="3">
      <t>ショウガイシャ</t>
    </rPh>
    <rPh sb="3" eb="5">
      <t>シエン</t>
    </rPh>
    <rPh sb="5" eb="7">
      <t>シセツ</t>
    </rPh>
    <phoneticPr fontId="1"/>
  </si>
  <si>
    <t>地域活動支援センター</t>
    <rPh sb="0" eb="2">
      <t>チイキ</t>
    </rPh>
    <rPh sb="2" eb="4">
      <t>カツドウ</t>
    </rPh>
    <rPh sb="4" eb="6">
      <t>シエン</t>
    </rPh>
    <phoneticPr fontId="1"/>
  </si>
  <si>
    <t>　障害者総合支援法第５条第25項に規定され、　創作的活動又は生産活動の機会の提供、社会との交流等を行う事業所。</t>
    <rPh sb="9" eb="10">
      <t>ダイ</t>
    </rPh>
    <rPh sb="11" eb="12">
      <t>ジョウ</t>
    </rPh>
    <rPh sb="12" eb="13">
      <t>ダイ</t>
    </rPh>
    <rPh sb="15" eb="16">
      <t>コウ</t>
    </rPh>
    <rPh sb="51" eb="54">
      <t>ジギョウショ</t>
    </rPh>
    <phoneticPr fontId="1"/>
  </si>
  <si>
    <t>小規模作業所</t>
    <rPh sb="0" eb="3">
      <t>ショウキボ</t>
    </rPh>
    <rPh sb="3" eb="6">
      <t>サギョウショ</t>
    </rPh>
    <phoneticPr fontId="1"/>
  </si>
  <si>
    <t>　障害者基本法第２条第１号に規定する障害者の地域社会における作業活動の場として同法第18条第３項の規定により必要な費用の助成を受けている施設。</t>
    <rPh sb="1" eb="4">
      <t>ショウガイシャ</t>
    </rPh>
    <rPh sb="4" eb="7">
      <t>キホンホウ</t>
    </rPh>
    <rPh sb="7" eb="8">
      <t>ダイ</t>
    </rPh>
    <rPh sb="9" eb="10">
      <t>ジョウ</t>
    </rPh>
    <rPh sb="10" eb="11">
      <t>ダイ</t>
    </rPh>
    <rPh sb="12" eb="13">
      <t>ゴウ</t>
    </rPh>
    <rPh sb="14" eb="16">
      <t>キテイ</t>
    </rPh>
    <rPh sb="18" eb="21">
      <t>ショウガイシャ</t>
    </rPh>
    <rPh sb="22" eb="24">
      <t>チイキ</t>
    </rPh>
    <rPh sb="24" eb="26">
      <t>シャカイ</t>
    </rPh>
    <rPh sb="30" eb="32">
      <t>サギョウ</t>
    </rPh>
    <rPh sb="32" eb="34">
      <t>カツドウ</t>
    </rPh>
    <rPh sb="35" eb="36">
      <t>バ</t>
    </rPh>
    <rPh sb="39" eb="41">
      <t>ドウホウ</t>
    </rPh>
    <rPh sb="41" eb="42">
      <t>ダイ</t>
    </rPh>
    <rPh sb="44" eb="45">
      <t>ジョウ</t>
    </rPh>
    <rPh sb="45" eb="46">
      <t>ダイ</t>
    </rPh>
    <rPh sb="47" eb="48">
      <t>コウ</t>
    </rPh>
    <rPh sb="49" eb="51">
      <t>キテイ</t>
    </rPh>
    <rPh sb="54" eb="56">
      <t>ヒツヨウ</t>
    </rPh>
    <rPh sb="57" eb="59">
      <t>ヒヨウ</t>
    </rPh>
    <rPh sb="60" eb="62">
      <t>ジョセイ</t>
    </rPh>
    <rPh sb="63" eb="64">
      <t>ウ</t>
    </rPh>
    <rPh sb="68" eb="70">
      <t>シセツ</t>
    </rPh>
    <phoneticPr fontId="1"/>
  </si>
  <si>
    <t>　受注内容を対応可能な複数の障害福祉サービス事業所にあっせん・仲介する業務を行う。</t>
    <rPh sb="1" eb="3">
      <t>ジュチュウ</t>
    </rPh>
    <rPh sb="3" eb="5">
      <t>ナイヨウ</t>
    </rPh>
    <rPh sb="6" eb="8">
      <t>タイオウ</t>
    </rPh>
    <rPh sb="8" eb="10">
      <t>カノウ</t>
    </rPh>
    <rPh sb="11" eb="13">
      <t>フクスウ</t>
    </rPh>
    <rPh sb="14" eb="16">
      <t>ショウガイ</t>
    </rPh>
    <rPh sb="16" eb="18">
      <t>フクシ</t>
    </rPh>
    <rPh sb="22" eb="25">
      <t>ジギョウショ</t>
    </rPh>
    <rPh sb="31" eb="33">
      <t>チュウカイ</t>
    </rPh>
    <rPh sb="35" eb="37">
      <t>ギョウム</t>
    </rPh>
    <rPh sb="38" eb="39">
      <t>オコナ</t>
    </rPh>
    <phoneticPr fontId="1"/>
  </si>
  <si>
    <t>c</t>
  </si>
  <si>
    <t>特例子会社</t>
    <rPh sb="0" eb="2">
      <t>トクレイ</t>
    </rPh>
    <rPh sb="2" eb="5">
      <t>コガイシャ</t>
    </rPh>
    <phoneticPr fontId="1"/>
  </si>
  <si>
    <t>重度障害者多数雇用事業所</t>
    <rPh sb="0" eb="2">
      <t>ジュウド</t>
    </rPh>
    <rPh sb="2" eb="5">
      <t>ショウガイシャ</t>
    </rPh>
    <rPh sb="5" eb="7">
      <t>タスウ</t>
    </rPh>
    <rPh sb="7" eb="9">
      <t>コヨウ</t>
    </rPh>
    <rPh sb="9" eb="11">
      <t>ジギョウ</t>
    </rPh>
    <rPh sb="11" eb="12">
      <t>ショ</t>
    </rPh>
    <phoneticPr fontId="1"/>
  </si>
  <si>
    <t>　重度身体障害者等を常時労働者として多数雇い入れるか継続して雇用している事業主。</t>
  </si>
  <si>
    <t>在宅就業障害者</t>
    <rPh sb="0" eb="2">
      <t>ザイタク</t>
    </rPh>
    <rPh sb="2" eb="4">
      <t>シュウギョウ</t>
    </rPh>
    <rPh sb="4" eb="7">
      <t>ショウガイシャ</t>
    </rPh>
    <phoneticPr fontId="1"/>
  </si>
  <si>
    <t>　自宅等において物品の製造、役務の提供等の業務を自ら行う障害者。</t>
  </si>
  <si>
    <t>　在宅就業障害者に対する援助の業務等を行う団体。</t>
  </si>
  <si>
    <t>令和4年度　熊野町における障害者就労施設等からの物品等の調達実績</t>
    <rPh sb="0" eb="2">
      <t>レイワ</t>
    </rPh>
    <rPh sb="3" eb="5">
      <t>ネンド</t>
    </rPh>
    <rPh sb="6" eb="9">
      <t>クマノチョウ</t>
    </rPh>
    <rPh sb="13" eb="16">
      <t>ショウガイシャ</t>
    </rPh>
    <rPh sb="16" eb="18">
      <t>シュウロウ</t>
    </rPh>
    <rPh sb="18" eb="20">
      <t>シセツ</t>
    </rPh>
    <rPh sb="20" eb="21">
      <t>トウ</t>
    </rPh>
    <rPh sb="24" eb="26">
      <t>ブッピン</t>
    </rPh>
    <rPh sb="26" eb="27">
      <t>トウ</t>
    </rPh>
    <rPh sb="28" eb="30">
      <t>チョウタツ</t>
    </rPh>
    <rPh sb="30" eb="32">
      <t>ジッセキ</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</si>
</sst>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theme="1"/>
      <name val="ＭＳ Ｐゴシック"/>
      <family val="3"/>
      <scheme val="minor"/>
    </font>
    <font>
      <sz val="6"/>
      <color auto="1"/>
      <name val="ＭＳ Ｐゴシック"/>
      <family val="3"/>
      <scheme val="minor"/>
    </font>
    <font>
      <b/>
      <sz val="18"/>
      <color theme="1"/>
      <name val="ＭＳ Ｐゴシック"/>
      <family val="3"/>
      <scheme val="minor"/>
    </font>
    <font>
      <b/>
      <sz val="16"/>
      <color theme="1"/>
      <name val="ＭＳ Ｐゴシック"/>
      <family val="3"/>
      <scheme val="minor"/>
    </font>
    <font>
      <sz val="12"/>
      <color theme="1"/>
      <name val="ＭＳ Ｐゴシック"/>
      <family val="3"/>
      <scheme val="minor"/>
    </font>
    <font>
      <sz val="14"/>
      <color theme="1"/>
      <name val="ＭＳ Ｐゴシック"/>
      <family val="3"/>
      <scheme val="minor"/>
    </font>
    <font>
      <b/>
      <sz val="28"/>
      <color theme="1"/>
      <name val="ＭＳ Ｐゴシック"/>
      <family val="3"/>
      <scheme val="minor"/>
    </font>
    <font>
      <b/>
      <sz val="20"/>
      <color theme="1"/>
      <name val="ＭＳ Ｐゴシック"/>
      <family val="3"/>
      <scheme val="minor"/>
    </font>
    <font>
      <b/>
      <sz val="14"/>
      <color theme="1"/>
      <name val="ＭＳ Ｐゴシック"/>
      <family val="3"/>
      <scheme val="minor"/>
    </font>
    <font>
      <sz val="16"/>
      <color theme="1"/>
      <name val="ＭＳ Ｐゴシック"/>
      <family val="3"/>
      <scheme val="minor"/>
    </font>
  </fonts>
  <fills count="3">
    <fill>
      <patternFill patternType="none"/>
    </fill>
    <fill>
      <patternFill patternType="gray125"/>
    </fill>
    <fill>
      <patternFill patternType="solid">
        <fgColor theme="0" tint="-0.25"/>
        <bgColor indexed="64"/>
      </patternFill>
    </fill>
  </fills>
  <borders count="90">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double">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left/>
      <right/>
      <top/>
      <bottom style="hair">
        <color indexed="64"/>
      </bottom>
      <diagonal/>
    </border>
    <border>
      <left/>
      <right/>
      <top style="hair">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right style="thin">
        <color indexed="64"/>
      </right>
      <top/>
      <bottom style="double">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medium">
        <color indexed="64"/>
      </bottom>
      <diagonal/>
    </border>
    <border>
      <left style="thin">
        <color indexed="64"/>
      </left>
      <right/>
      <top/>
      <bottom style="thin">
        <color auto="1"/>
      </bottom>
      <diagonal/>
    </border>
    <border>
      <left style="thin">
        <color indexed="64"/>
      </left>
      <right/>
      <top/>
      <bottom style="double">
        <color indexed="64"/>
      </bottom>
      <diagonal/>
    </border>
    <border>
      <left style="thin">
        <color indexed="64"/>
      </left>
      <right/>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style="hair">
        <color auto="1"/>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style="hair">
        <color auto="1"/>
      </top>
      <bottom style="medium">
        <color indexed="64"/>
      </bottom>
      <diagonal/>
    </border>
  </borders>
  <cellStyleXfs count="1">
    <xf numFmtId="0" fontId="0" fillId="0" borderId="0">
      <alignment vertical="center"/>
    </xf>
  </cellStyleXfs>
  <cellXfs count="179">
    <xf numFmtId="0" fontId="0" fillId="0" borderId="0" xfId="0">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2" xfId="0" applyFont="1" applyBorder="1" applyAlignment="1">
      <alignment horizontal="center" vertical="center"/>
    </xf>
    <xf numFmtId="0" fontId="0" fillId="0" borderId="3" xfId="0"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0" fillId="0" borderId="6" xfId="0" applyBorder="1" applyAlignment="1">
      <alignment horizontal="center" vertical="center" wrapText="1"/>
    </xf>
    <xf numFmtId="0" fontId="5" fillId="0" borderId="7" xfId="0" applyFont="1" applyBorder="1" applyAlignment="1">
      <alignment horizontal="center" vertical="center" wrapText="1"/>
    </xf>
    <xf numFmtId="0" fontId="0" fillId="0" borderId="8" xfId="0" applyBorder="1" applyAlignment="1">
      <alignment horizontal="center" vertical="center" wrapText="1"/>
    </xf>
    <xf numFmtId="0" fontId="3" fillId="0" borderId="0" xfId="0" applyFont="1">
      <alignment vertical="center"/>
    </xf>
    <xf numFmtId="0" fontId="4" fillId="0" borderId="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0" xfId="0" applyFont="1" applyBorder="1" applyAlignment="1">
      <alignment horizontal="center" vertical="center" wrapText="1"/>
    </xf>
    <xf numFmtId="0" fontId="0" fillId="0" borderId="0" xfId="0" applyBorder="1" applyAlignment="1">
      <alignment horizontal="center" vertical="center"/>
    </xf>
    <xf numFmtId="0" fontId="0" fillId="0" borderId="10" xfId="0"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xf>
    <xf numFmtId="0" fontId="4" fillId="0" borderId="23" xfId="0" applyFont="1" applyBorder="1" applyAlignment="1">
      <alignment horizontal="center" vertical="center" wrapText="1"/>
    </xf>
    <xf numFmtId="0" fontId="4" fillId="2" borderId="20" xfId="0" applyFont="1" applyFill="1" applyBorder="1" applyAlignment="1">
      <alignment horizontal="center" vertical="center"/>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0" borderId="26" xfId="0" applyFont="1" applyBorder="1" applyAlignment="1">
      <alignment horizontal="center" vertical="center"/>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top" wrapText="1"/>
    </xf>
    <xf numFmtId="0" fontId="4" fillId="0" borderId="27" xfId="0" applyFont="1" applyBorder="1" applyAlignment="1">
      <alignment horizontal="center" vertical="center"/>
    </xf>
    <xf numFmtId="0" fontId="4" fillId="0" borderId="28" xfId="0" applyFont="1" applyBorder="1" applyAlignment="1">
      <alignment horizontal="center" vertical="center" wrapText="1"/>
    </xf>
    <xf numFmtId="0" fontId="4" fillId="0" borderId="29" xfId="0" applyFont="1" applyBorder="1">
      <alignment vertical="center"/>
    </xf>
    <xf numFmtId="0" fontId="4" fillId="0" borderId="30" xfId="0" applyFont="1" applyBorder="1">
      <alignment vertical="center"/>
    </xf>
    <xf numFmtId="0" fontId="4" fillId="0" borderId="31" xfId="0" applyFont="1" applyBorder="1" applyAlignment="1">
      <alignment horizontal="center" vertical="center"/>
    </xf>
    <xf numFmtId="0" fontId="4" fillId="0" borderId="32" xfId="0" applyFont="1" applyBorder="1" applyAlignment="1">
      <alignment vertical="center" wrapText="1"/>
    </xf>
    <xf numFmtId="0" fontId="4" fillId="0" borderId="33" xfId="0" applyFont="1" applyBorder="1" applyAlignment="1">
      <alignment vertical="center"/>
    </xf>
    <xf numFmtId="0" fontId="4" fillId="0" borderId="34" xfId="0" applyFont="1" applyBorder="1" applyAlignment="1">
      <alignment vertical="center"/>
    </xf>
    <xf numFmtId="0" fontId="4" fillId="2" borderId="35" xfId="0" applyFont="1" applyFill="1" applyBorder="1" applyAlignment="1">
      <alignment vertical="center"/>
    </xf>
    <xf numFmtId="0" fontId="0" fillId="0" borderId="32" xfId="0" applyBorder="1" applyAlignment="1">
      <alignment vertical="center" wrapText="1"/>
    </xf>
    <xf numFmtId="0" fontId="0" fillId="0" borderId="33" xfId="0" applyBorder="1" applyAlignment="1">
      <alignment vertical="center"/>
    </xf>
    <xf numFmtId="0" fontId="0" fillId="0" borderId="34" xfId="0" applyBorder="1" applyAlignment="1">
      <alignment vertical="center"/>
    </xf>
    <xf numFmtId="0" fontId="0" fillId="2" borderId="30" xfId="0" applyFill="1" applyBorder="1" applyAlignment="1">
      <alignment vertical="center"/>
    </xf>
    <xf numFmtId="0" fontId="0" fillId="2" borderId="36" xfId="0" applyFill="1" applyBorder="1" applyAlignment="1">
      <alignment vertical="center"/>
    </xf>
    <xf numFmtId="0" fontId="0" fillId="0" borderId="37" xfId="0" applyBorder="1" applyAlignment="1">
      <alignment vertical="center" wrapText="1"/>
    </xf>
    <xf numFmtId="0" fontId="3" fillId="0" borderId="0" xfId="0" applyFont="1" applyAlignment="1">
      <alignment vertical="top" wrapText="1"/>
    </xf>
    <xf numFmtId="0" fontId="4" fillId="0" borderId="38" xfId="0" applyFont="1" applyBorder="1" applyAlignment="1">
      <alignment horizontal="center" vertical="center"/>
    </xf>
    <xf numFmtId="0" fontId="4" fillId="0" borderId="39" xfId="0" applyFont="1" applyBorder="1">
      <alignment vertical="center"/>
    </xf>
    <xf numFmtId="0" fontId="4" fillId="0" borderId="40" xfId="0" applyFont="1" applyBorder="1">
      <alignment vertical="center"/>
    </xf>
    <xf numFmtId="0" fontId="4" fillId="0" borderId="41" xfId="0" applyFont="1" applyBorder="1">
      <alignment vertical="center"/>
    </xf>
    <xf numFmtId="0" fontId="4" fillId="0" borderId="42" xfId="0" applyFont="1" applyBorder="1" applyAlignment="1">
      <alignment horizontal="center" vertical="center" wrapText="1"/>
    </xf>
    <xf numFmtId="0" fontId="4" fillId="0" borderId="43" xfId="0" applyFont="1" applyBorder="1" applyAlignment="1">
      <alignment vertical="center"/>
    </xf>
    <xf numFmtId="0" fontId="4" fillId="0" borderId="44" xfId="0" applyFont="1" applyBorder="1" applyAlignment="1">
      <alignment vertical="center"/>
    </xf>
    <xf numFmtId="0" fontId="4" fillId="0" borderId="45" xfId="0" applyFont="1" applyBorder="1" applyAlignment="1">
      <alignment vertical="center"/>
    </xf>
    <xf numFmtId="0" fontId="4" fillId="2" borderId="46" xfId="0" applyFont="1" applyFill="1" applyBorder="1" applyAlignment="1">
      <alignment vertical="center"/>
    </xf>
    <xf numFmtId="0" fontId="0" fillId="0" borderId="43" xfId="0" applyBorder="1" applyAlignment="1">
      <alignment vertical="center"/>
    </xf>
    <xf numFmtId="0" fontId="0" fillId="0" borderId="44" xfId="0" applyBorder="1" applyAlignment="1">
      <alignment vertical="center"/>
    </xf>
    <xf numFmtId="0" fontId="0" fillId="0" borderId="45" xfId="0" applyBorder="1" applyAlignment="1">
      <alignment vertical="center"/>
    </xf>
    <xf numFmtId="0" fontId="0" fillId="2" borderId="41" xfId="0" applyFill="1" applyBorder="1" applyAlignment="1">
      <alignment vertical="center"/>
    </xf>
    <xf numFmtId="0" fontId="0" fillId="2" borderId="47" xfId="0" applyFill="1" applyBorder="1" applyAlignment="1">
      <alignment vertical="center"/>
    </xf>
    <xf numFmtId="0" fontId="0" fillId="0" borderId="48" xfId="0" applyBorder="1" applyAlignment="1">
      <alignment vertical="center"/>
    </xf>
    <xf numFmtId="0" fontId="0" fillId="0" borderId="0" xfId="0" applyAlignment="1">
      <alignment vertical="top" wrapText="1"/>
    </xf>
    <xf numFmtId="0" fontId="4" fillId="0" borderId="39" xfId="0" applyFont="1" applyBorder="1" applyAlignment="1">
      <alignment horizontal="center" vertical="center" wrapText="1"/>
    </xf>
    <xf numFmtId="0" fontId="4" fillId="0" borderId="42" xfId="0" applyFont="1" applyBorder="1" applyAlignment="1">
      <alignment horizontal="center" vertical="center"/>
    </xf>
    <xf numFmtId="0" fontId="4" fillId="0" borderId="43" xfId="0" applyFont="1" applyBorder="1" applyAlignment="1">
      <alignment vertical="center" wrapText="1"/>
    </xf>
    <xf numFmtId="0" fontId="0" fillId="0" borderId="43" xfId="0" applyBorder="1" applyAlignment="1">
      <alignment vertical="center" wrapText="1"/>
    </xf>
    <xf numFmtId="0" fontId="0" fillId="0" borderId="48" xfId="0" applyBorder="1" applyAlignment="1">
      <alignment vertical="center" wrapText="1"/>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4" xfId="0" applyFont="1" applyBorder="1" applyAlignment="1">
      <alignment vertical="center" wrapText="1"/>
    </xf>
    <xf numFmtId="0" fontId="4" fillId="0" borderId="45" xfId="0" applyFont="1" applyBorder="1" applyAlignment="1">
      <alignment vertical="center" wrapText="1"/>
    </xf>
    <xf numFmtId="0" fontId="0" fillId="0" borderId="44" xfId="0" applyBorder="1" applyAlignment="1">
      <alignment vertical="center" wrapText="1"/>
    </xf>
    <xf numFmtId="0" fontId="0" fillId="0" borderId="45" xfId="0" applyBorder="1" applyAlignment="1">
      <alignment vertical="center" wrapText="1"/>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wrapText="1"/>
    </xf>
    <xf numFmtId="0" fontId="4" fillId="0" borderId="54" xfId="0" applyFont="1" applyBorder="1" applyAlignment="1">
      <alignment vertical="center" wrapText="1"/>
    </xf>
    <xf numFmtId="0" fontId="4" fillId="0" borderId="55" xfId="0" applyFont="1" applyBorder="1" applyAlignment="1">
      <alignment vertical="center" wrapText="1"/>
    </xf>
    <xf numFmtId="0" fontId="4" fillId="0" borderId="56" xfId="0" applyFont="1" applyBorder="1" applyAlignment="1">
      <alignment vertical="center" wrapText="1"/>
    </xf>
    <xf numFmtId="0" fontId="4" fillId="2" borderId="57" xfId="0" applyFont="1" applyFill="1" applyBorder="1" applyAlignment="1">
      <alignment vertical="center"/>
    </xf>
    <xf numFmtId="0" fontId="0" fillId="0" borderId="54" xfId="0" applyBorder="1" applyAlignment="1">
      <alignment vertical="center" wrapText="1"/>
    </xf>
    <xf numFmtId="0" fontId="0" fillId="0" borderId="55" xfId="0" applyBorder="1" applyAlignment="1">
      <alignment vertical="center" wrapText="1"/>
    </xf>
    <xf numFmtId="0" fontId="0" fillId="0" borderId="56" xfId="0" applyBorder="1" applyAlignment="1">
      <alignment vertical="center" wrapText="1"/>
    </xf>
    <xf numFmtId="0" fontId="0" fillId="2" borderId="52" xfId="0" applyFill="1" applyBorder="1" applyAlignment="1">
      <alignment vertical="center"/>
    </xf>
    <xf numFmtId="0" fontId="0" fillId="2" borderId="58" xfId="0" applyFill="1" applyBorder="1" applyAlignment="1">
      <alignment vertical="center"/>
    </xf>
    <xf numFmtId="0" fontId="0" fillId="0" borderId="59" xfId="0" applyBorder="1" applyAlignment="1">
      <alignment vertical="center" wrapText="1"/>
    </xf>
    <xf numFmtId="0" fontId="4" fillId="0" borderId="60" xfId="0" applyFont="1" applyBorder="1" applyAlignment="1">
      <alignment horizontal="center" vertical="center"/>
    </xf>
    <xf numFmtId="0" fontId="4" fillId="0" borderId="61" xfId="0" applyFont="1" applyBorder="1" applyAlignment="1">
      <alignment horizontal="center" vertical="center" wrapText="1"/>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0" fillId="0" borderId="63" xfId="0" applyBorder="1" applyAlignment="1">
      <alignment vertical="center" wrapText="1"/>
    </xf>
    <xf numFmtId="0" fontId="4" fillId="0" borderId="64" xfId="0" applyFont="1" applyBorder="1" applyAlignment="1">
      <alignment vertical="center"/>
    </xf>
    <xf numFmtId="0" fontId="0" fillId="0" borderId="65" xfId="0" applyBorder="1">
      <alignment vertical="center"/>
    </xf>
    <xf numFmtId="0" fontId="4" fillId="2" borderId="17" xfId="0" applyFont="1" applyFill="1"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0" fillId="2" borderId="66" xfId="0" applyFill="1" applyBorder="1" applyAlignment="1">
      <alignment vertical="center"/>
    </xf>
    <xf numFmtId="0" fontId="0" fillId="2" borderId="67" xfId="0" applyFill="1" applyBorder="1" applyAlignment="1">
      <alignment vertical="center"/>
    </xf>
    <xf numFmtId="0" fontId="0" fillId="0" borderId="68" xfId="0" applyBorder="1" applyAlignment="1">
      <alignment vertical="center" wrapText="1"/>
    </xf>
    <xf numFmtId="0" fontId="4" fillId="0" borderId="69" xfId="0" applyFont="1" applyBorder="1" applyAlignment="1">
      <alignment horizontal="center" vertical="center"/>
    </xf>
    <xf numFmtId="0" fontId="0" fillId="0" borderId="45" xfId="0" applyBorder="1">
      <alignment vertical="center"/>
    </xf>
    <xf numFmtId="0" fontId="4" fillId="0" borderId="69" xfId="0" applyFont="1" applyBorder="1" applyAlignment="1">
      <alignment horizontal="center" vertical="center" wrapText="1"/>
    </xf>
    <xf numFmtId="0" fontId="0" fillId="0" borderId="43" xfId="0" applyBorder="1">
      <alignment vertical="center"/>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wrapText="1"/>
    </xf>
    <xf numFmtId="0" fontId="0" fillId="0" borderId="73" xfId="0" applyBorder="1" applyAlignment="1">
      <alignment vertical="center" wrapText="1"/>
    </xf>
    <xf numFmtId="0" fontId="4" fillId="0" borderId="74" xfId="0" applyFont="1" applyBorder="1" applyAlignment="1">
      <alignment vertical="center" wrapText="1"/>
    </xf>
    <xf numFmtId="0" fontId="0" fillId="0" borderId="75" xfId="0" applyBorder="1" applyAlignment="1">
      <alignment vertical="center" wrapText="1"/>
    </xf>
    <xf numFmtId="0" fontId="4" fillId="2" borderId="76" xfId="0" applyFont="1" applyFill="1" applyBorder="1" applyAlignment="1">
      <alignment vertical="center"/>
    </xf>
    <xf numFmtId="0" fontId="0" fillId="0" borderId="74" xfId="0" applyBorder="1" applyAlignment="1">
      <alignment vertical="center" wrapText="1"/>
    </xf>
    <xf numFmtId="0" fontId="0" fillId="2" borderId="77" xfId="0" applyFill="1" applyBorder="1" applyAlignment="1">
      <alignment vertical="center"/>
    </xf>
    <xf numFmtId="0" fontId="0" fillId="2" borderId="78" xfId="0" applyFill="1" applyBorder="1" applyAlignment="1">
      <alignment vertical="center"/>
    </xf>
    <xf numFmtId="0" fontId="0" fillId="0" borderId="79" xfId="0" applyBorder="1" applyAlignment="1">
      <alignment vertical="center" wrapText="1"/>
    </xf>
    <xf numFmtId="0" fontId="4" fillId="0" borderId="1" xfId="0" applyFont="1" applyBorder="1" applyAlignment="1">
      <alignment horizontal="center" vertical="center"/>
    </xf>
    <xf numFmtId="0" fontId="4" fillId="0" borderId="29" xfId="0" applyFont="1" applyBorder="1" applyAlignment="1">
      <alignment horizontal="center" vertical="center" wrapText="1"/>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0" fillId="0" borderId="33" xfId="0" applyBorder="1" applyAlignment="1">
      <alignment vertical="center" wrapText="1"/>
    </xf>
    <xf numFmtId="0" fontId="0" fillId="0" borderId="34" xfId="0" applyBorder="1" applyAlignment="1">
      <alignment vertical="center" wrapText="1"/>
    </xf>
    <xf numFmtId="0" fontId="4" fillId="0" borderId="9" xfId="0" applyFont="1" applyBorder="1" applyAlignment="1">
      <alignment horizontal="center" vertical="center"/>
    </xf>
    <xf numFmtId="0" fontId="4" fillId="0" borderId="80" xfId="0" applyFont="1" applyBorder="1" applyAlignment="1">
      <alignment horizontal="center" vertical="center"/>
    </xf>
    <xf numFmtId="0" fontId="4" fillId="0" borderId="41" xfId="0" applyFont="1" applyBorder="1" applyAlignment="1">
      <alignment horizontal="center" vertical="center" wrapText="1"/>
    </xf>
    <xf numFmtId="0" fontId="0" fillId="0" borderId="44" xfId="0" applyBorder="1">
      <alignment vertical="center"/>
    </xf>
    <xf numFmtId="0" fontId="0" fillId="0" borderId="45" xfId="0" applyBorder="1" applyAlignment="1">
      <alignment horizontal="center" vertical="center"/>
    </xf>
    <xf numFmtId="0" fontId="0" fillId="0" borderId="0" xfId="0" applyAlignment="1">
      <alignment horizontal="right" vertical="center"/>
    </xf>
    <xf numFmtId="0" fontId="4" fillId="0" borderId="81" xfId="0" applyFont="1" applyBorder="1" applyAlignment="1">
      <alignment horizontal="center" vertical="center"/>
    </xf>
    <xf numFmtId="0" fontId="4" fillId="0" borderId="82" xfId="0" applyFont="1" applyBorder="1" applyAlignment="1">
      <alignment horizontal="center" vertical="center"/>
    </xf>
    <xf numFmtId="0" fontId="0" fillId="0" borderId="54" xfId="0" applyBorder="1">
      <alignment vertical="center"/>
    </xf>
    <xf numFmtId="0" fontId="0" fillId="0" borderId="55" xfId="0" applyBorder="1">
      <alignment vertical="center"/>
    </xf>
    <xf numFmtId="0" fontId="0" fillId="0" borderId="56" xfId="0" applyBorder="1" applyAlignment="1">
      <alignment horizontal="center" vertical="center"/>
    </xf>
    <xf numFmtId="0" fontId="0" fillId="0" borderId="54" xfId="0" applyBorder="1" applyAlignment="1">
      <alignment vertical="center"/>
    </xf>
    <xf numFmtId="0" fontId="0" fillId="0" borderId="55" xfId="0" applyBorder="1" applyAlignment="1">
      <alignment vertical="center"/>
    </xf>
    <xf numFmtId="0" fontId="0" fillId="0" borderId="59" xfId="0" applyBorder="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7" fillId="0" borderId="0" xfId="0" applyFont="1">
      <alignment vertical="center"/>
    </xf>
    <xf numFmtId="0" fontId="0" fillId="0" borderId="83" xfId="0" applyBorder="1">
      <alignment vertical="center"/>
    </xf>
    <xf numFmtId="0" fontId="3" fillId="0" borderId="32"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3" xfId="0" applyFont="1" applyBorder="1" applyAlignment="1">
      <alignment horizontal="center" vertical="center"/>
    </xf>
    <xf numFmtId="0" fontId="3" fillId="0" borderId="84" xfId="0" applyFont="1" applyBorder="1" applyAlignment="1">
      <alignment horizontal="center" vertical="center"/>
    </xf>
    <xf numFmtId="0" fontId="8" fillId="0" borderId="0" xfId="0" applyFont="1" applyBorder="1" applyAlignment="1">
      <alignment horizontal="center" vertical="center"/>
    </xf>
    <xf numFmtId="0" fontId="3" fillId="0" borderId="85"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29" xfId="0" applyFont="1" applyBorder="1" applyAlignment="1">
      <alignment horizontal="center" vertical="center"/>
    </xf>
    <xf numFmtId="0" fontId="3" fillId="0" borderId="35" xfId="0" applyFont="1" applyBorder="1" applyAlignment="1">
      <alignment horizontal="center" vertical="center"/>
    </xf>
    <xf numFmtId="0" fontId="8" fillId="0" borderId="86" xfId="0" applyFont="1" applyBorder="1" applyAlignment="1">
      <alignment horizontal="center" vertical="center"/>
    </xf>
    <xf numFmtId="0" fontId="9" fillId="0" borderId="43" xfId="0" applyFont="1" applyBorder="1">
      <alignment vertical="center"/>
    </xf>
    <xf numFmtId="0" fontId="9" fillId="0" borderId="48" xfId="0" applyFont="1" applyBorder="1">
      <alignment vertical="center"/>
    </xf>
    <xf numFmtId="0" fontId="9" fillId="0" borderId="44" xfId="0" applyFont="1" applyBorder="1">
      <alignment vertical="center"/>
    </xf>
    <xf numFmtId="0" fontId="9" fillId="0" borderId="87" xfId="0" applyFont="1" applyBorder="1">
      <alignment vertical="center"/>
    </xf>
    <xf numFmtId="0" fontId="5" fillId="0" borderId="0" xfId="0" applyFont="1" applyBorder="1">
      <alignment vertical="center"/>
    </xf>
    <xf numFmtId="0" fontId="9" fillId="0" borderId="86" xfId="0" applyFont="1" applyBorder="1">
      <alignment vertical="center"/>
    </xf>
    <xf numFmtId="0" fontId="9" fillId="0" borderId="0" xfId="0" applyFont="1" applyAlignment="1">
      <alignment horizontal="right" vertical="center"/>
    </xf>
    <xf numFmtId="0" fontId="8" fillId="0" borderId="88" xfId="0" applyFont="1" applyBorder="1" applyAlignment="1">
      <alignment horizontal="center" vertical="center"/>
    </xf>
    <xf numFmtId="0" fontId="9" fillId="0" borderId="54" xfId="0" applyFont="1" applyBorder="1" applyAlignment="1">
      <alignment vertical="center" wrapText="1"/>
    </xf>
    <xf numFmtId="0" fontId="9" fillId="0" borderId="59" xfId="0" applyFont="1" applyBorder="1" applyAlignment="1">
      <alignment vertical="center" wrapText="1"/>
    </xf>
    <xf numFmtId="0" fontId="9" fillId="0" borderId="55" xfId="0" applyFont="1" applyBorder="1" applyAlignment="1">
      <alignment vertical="center" wrapText="1"/>
    </xf>
    <xf numFmtId="0" fontId="9" fillId="0" borderId="89" xfId="0" applyFont="1" applyBorder="1" applyAlignment="1">
      <alignment vertical="center" wrapText="1"/>
    </xf>
    <xf numFmtId="0" fontId="9" fillId="0" borderId="88" xfId="0" applyFont="1" applyBorder="1" applyAlignment="1">
      <alignment vertical="center" wrapText="1"/>
    </xf>
    <xf numFmtId="0" fontId="9" fillId="0" borderId="89" xfId="0" applyFont="1" applyBorder="1">
      <alignment vertical="center"/>
    </xf>
  </cellXfs>
  <cellStyles count="1">
    <cellStyle name="標準" xfId="0" builtinId="0"/>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4:AH34"/>
  <sheetViews>
    <sheetView tabSelected="1" view="pageBreakPreview" topLeftCell="A4" zoomScale="55" zoomScaleNormal="70" zoomScaleSheetLayoutView="55" workbookViewId="0">
      <selection activeCell="AH15" sqref="AH15"/>
    </sheetView>
  </sheetViews>
  <sheetFormatPr defaultRowHeight="13.5"/>
  <cols>
    <col min="1" max="1" width="2.75" customWidth="1"/>
    <col min="2" max="4" width="4.625" hidden="1" customWidth="1"/>
    <col min="5" max="5" width="7.5" hidden="1" customWidth="1"/>
    <col min="6" max="6" width="22.875" customWidth="1"/>
    <col min="7" max="7" width="5.5" customWidth="1"/>
    <col min="8" max="8" width="10" customWidth="1"/>
    <col min="9" max="9" width="4.625" customWidth="1"/>
    <col min="10" max="10" width="10" customWidth="1"/>
    <col min="11" max="11" width="4.625" customWidth="1"/>
    <col min="12" max="12" width="10.125" customWidth="1"/>
    <col min="13" max="13" width="4.625" customWidth="1"/>
    <col min="14" max="14" width="10" customWidth="1"/>
    <col min="15" max="15" width="4.625" customWidth="1"/>
    <col min="16" max="16" width="10.125" customWidth="1"/>
    <col min="17" max="17" width="4.625" customWidth="1"/>
    <col min="18" max="18" width="10" customWidth="1"/>
    <col min="19" max="19" width="4.625" customWidth="1"/>
    <col min="20" max="20" width="10.125" customWidth="1"/>
    <col min="21" max="21" width="4.625" customWidth="1"/>
    <col min="22" max="22" width="10.125" customWidth="1"/>
    <col min="23" max="23" width="4.625" customWidth="1"/>
    <col min="24" max="24" width="10.25" customWidth="1"/>
    <col min="25" max="25" width="4.625" customWidth="1"/>
    <col min="26" max="26" width="10.125" customWidth="1"/>
    <col min="27" max="27" width="4.625" customWidth="1"/>
    <col min="28" max="28" width="10.25" customWidth="1"/>
    <col min="29" max="29" width="4.625" customWidth="1"/>
    <col min="30" max="30" width="10.125" customWidth="1"/>
    <col min="31" max="31" width="4.25" customWidth="1"/>
    <col min="32" max="32" width="10.25" customWidth="1"/>
    <col min="33" max="33" width="4.625" customWidth="1"/>
    <col min="34" max="34" width="10.125" customWidth="1"/>
    <col min="35" max="40" width="4.625" customWidth="1"/>
    <col min="41" max="16384" width="9" customWidth="1"/>
  </cols>
  <sheetData>
    <row r="1" spans="2:34" ht="30" customHeight="1"/>
    <row r="2" spans="2:34" ht="30" customHeight="1"/>
    <row r="3" spans="2:34" ht="30" customHeight="1"/>
    <row r="4" spans="2:34" ht="35.25" customHeight="1">
      <c r="B4" s="1" t="s">
        <v>82</v>
      </c>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row>
    <row r="5" spans="2:34" ht="25.5" customHeight="1">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row>
    <row r="6" spans="2:34" ht="14.25">
      <c r="AH6" s="140"/>
    </row>
    <row r="7" spans="2:34" ht="26.25" customHeight="1">
      <c r="B7" s="3" t="s">
        <v>9</v>
      </c>
      <c r="C7" s="15"/>
      <c r="D7" s="15"/>
      <c r="E7" s="15"/>
      <c r="F7" s="28" t="s">
        <v>6</v>
      </c>
      <c r="G7" s="42" t="s">
        <v>8</v>
      </c>
      <c r="H7" s="58"/>
      <c r="I7" s="58"/>
      <c r="J7" s="58"/>
      <c r="K7" s="58"/>
      <c r="L7" s="58"/>
      <c r="M7" s="58"/>
      <c r="N7" s="58"/>
      <c r="O7" s="58"/>
      <c r="P7" s="86"/>
      <c r="Q7" s="101" t="s">
        <v>18</v>
      </c>
      <c r="R7" s="58"/>
      <c r="S7" s="58"/>
      <c r="T7" s="58"/>
      <c r="U7" s="58"/>
      <c r="V7" s="58"/>
      <c r="W7" s="58"/>
      <c r="X7" s="58"/>
      <c r="Y7" s="58"/>
      <c r="Z7" s="58"/>
      <c r="AA7" s="58"/>
      <c r="AB7" s="58"/>
      <c r="AC7" s="58"/>
      <c r="AD7" s="118"/>
      <c r="AE7" s="129"/>
      <c r="AF7" s="135"/>
      <c r="AG7" s="136"/>
      <c r="AH7" s="141"/>
    </row>
    <row r="8" spans="2:34" ht="26.25" customHeight="1">
      <c r="B8" s="4"/>
      <c r="C8" s="16"/>
      <c r="D8" s="16"/>
      <c r="E8" s="16"/>
      <c r="F8" s="29"/>
      <c r="G8" s="43" t="s">
        <v>14</v>
      </c>
      <c r="H8" s="59"/>
      <c r="I8" s="74" t="s">
        <v>33</v>
      </c>
      <c r="J8" s="59"/>
      <c r="K8" s="74" t="s">
        <v>35</v>
      </c>
      <c r="L8" s="59"/>
      <c r="M8" s="74" t="s">
        <v>16</v>
      </c>
      <c r="N8" s="59"/>
      <c r="O8" s="79" t="s">
        <v>24</v>
      </c>
      <c r="P8" s="87"/>
      <c r="Q8" s="102" t="s">
        <v>13</v>
      </c>
      <c r="R8" s="114"/>
      <c r="S8" s="116" t="s">
        <v>41</v>
      </c>
      <c r="T8" s="114"/>
      <c r="U8" s="116" t="s">
        <v>37</v>
      </c>
      <c r="V8" s="114"/>
      <c r="W8" s="116" t="s">
        <v>11</v>
      </c>
      <c r="X8" s="114"/>
      <c r="Y8" s="116" t="s">
        <v>40</v>
      </c>
      <c r="Z8" s="114"/>
      <c r="AA8" s="116" t="s">
        <v>39</v>
      </c>
      <c r="AB8" s="114"/>
      <c r="AC8" s="114" t="s">
        <v>26</v>
      </c>
      <c r="AD8" s="119"/>
      <c r="AE8" s="130" t="s">
        <v>28</v>
      </c>
      <c r="AF8" s="80"/>
      <c r="AG8" s="137" t="s">
        <v>17</v>
      </c>
      <c r="AH8" s="89"/>
    </row>
    <row r="9" spans="2:34" ht="34.5" customHeight="1">
      <c r="B9" s="4"/>
      <c r="C9" s="16"/>
      <c r="D9" s="16"/>
      <c r="E9" s="16"/>
      <c r="F9" s="29"/>
      <c r="G9" s="44"/>
      <c r="H9" s="60"/>
      <c r="I9" s="60"/>
      <c r="J9" s="60"/>
      <c r="K9" s="60"/>
      <c r="L9" s="60"/>
      <c r="M9" s="60"/>
      <c r="N9" s="60"/>
      <c r="O9" s="80"/>
      <c r="P9" s="88"/>
      <c r="Q9" s="103"/>
      <c r="R9" s="114"/>
      <c r="S9" s="114"/>
      <c r="T9" s="114"/>
      <c r="U9" s="114"/>
      <c r="V9" s="114"/>
      <c r="W9" s="114"/>
      <c r="X9" s="114"/>
      <c r="Y9" s="114"/>
      <c r="Z9" s="114"/>
      <c r="AA9" s="114"/>
      <c r="AB9" s="114"/>
      <c r="AC9" s="114"/>
      <c r="AD9" s="119"/>
      <c r="AE9" s="131"/>
      <c r="AF9" s="80"/>
      <c r="AG9" s="114"/>
      <c r="AH9" s="142"/>
    </row>
    <row r="10" spans="2:34" ht="34.5" customHeight="1">
      <c r="B10" s="4"/>
      <c r="C10" s="16"/>
      <c r="D10" s="16"/>
      <c r="E10" s="16"/>
      <c r="F10" s="29"/>
      <c r="G10" s="45"/>
      <c r="H10" s="61"/>
      <c r="I10" s="61"/>
      <c r="J10" s="61"/>
      <c r="K10" s="61"/>
      <c r="L10" s="61"/>
      <c r="M10" s="61"/>
      <c r="N10" s="61"/>
      <c r="O10" s="81"/>
      <c r="P10" s="89"/>
      <c r="Q10" s="103"/>
      <c r="R10" s="114"/>
      <c r="S10" s="114"/>
      <c r="T10" s="114"/>
      <c r="U10" s="114"/>
      <c r="V10" s="114"/>
      <c r="W10" s="114"/>
      <c r="X10" s="114"/>
      <c r="Y10" s="114"/>
      <c r="Z10" s="114"/>
      <c r="AA10" s="114"/>
      <c r="AB10" s="114"/>
      <c r="AC10" s="114"/>
      <c r="AD10" s="119"/>
      <c r="AE10" s="132"/>
      <c r="AF10" s="81"/>
      <c r="AG10" s="114"/>
      <c r="AH10" s="142"/>
    </row>
    <row r="11" spans="2:34" ht="58.5" customHeight="1">
      <c r="B11" s="5"/>
      <c r="C11" s="17"/>
      <c r="D11" s="17"/>
      <c r="E11" s="17"/>
      <c r="F11" s="30"/>
      <c r="G11" s="46" t="s">
        <v>23</v>
      </c>
      <c r="H11" s="62" t="s">
        <v>25</v>
      </c>
      <c r="I11" s="75" t="s">
        <v>23</v>
      </c>
      <c r="J11" s="62" t="s">
        <v>25</v>
      </c>
      <c r="K11" s="75" t="s">
        <v>23</v>
      </c>
      <c r="L11" s="62" t="s">
        <v>25</v>
      </c>
      <c r="M11" s="75" t="s">
        <v>23</v>
      </c>
      <c r="N11" s="62" t="s">
        <v>25</v>
      </c>
      <c r="O11" s="75" t="s">
        <v>23</v>
      </c>
      <c r="P11" s="90" t="s">
        <v>25</v>
      </c>
      <c r="Q11" s="104" t="s">
        <v>23</v>
      </c>
      <c r="R11" s="62" t="s">
        <v>25</v>
      </c>
      <c r="S11" s="75" t="s">
        <v>23</v>
      </c>
      <c r="T11" s="62" t="s">
        <v>25</v>
      </c>
      <c r="U11" s="75" t="s">
        <v>23</v>
      </c>
      <c r="V11" s="62" t="s">
        <v>25</v>
      </c>
      <c r="W11" s="75" t="s">
        <v>23</v>
      </c>
      <c r="X11" s="62" t="s">
        <v>25</v>
      </c>
      <c r="Y11" s="75" t="s">
        <v>23</v>
      </c>
      <c r="Z11" s="62" t="s">
        <v>25</v>
      </c>
      <c r="AA11" s="75" t="s">
        <v>23</v>
      </c>
      <c r="AB11" s="62" t="s">
        <v>25</v>
      </c>
      <c r="AC11" s="75" t="s">
        <v>23</v>
      </c>
      <c r="AD11" s="120" t="s">
        <v>25</v>
      </c>
      <c r="AE11" s="46" t="s">
        <v>23</v>
      </c>
      <c r="AF11" s="62" t="s">
        <v>25</v>
      </c>
      <c r="AG11" s="75" t="s">
        <v>23</v>
      </c>
      <c r="AH11" s="90" t="s">
        <v>25</v>
      </c>
    </row>
    <row r="12" spans="2:34" ht="151.5" customHeight="1">
      <c r="B12" s="6" t="s">
        <v>19</v>
      </c>
      <c r="C12" s="18"/>
      <c r="D12" s="18"/>
      <c r="E12" s="26"/>
      <c r="F12" s="31" t="s">
        <v>43</v>
      </c>
      <c r="G12" s="47"/>
      <c r="H12" s="63"/>
      <c r="I12" s="76"/>
      <c r="J12" s="63"/>
      <c r="K12" s="76"/>
      <c r="L12" s="63"/>
      <c r="M12" s="76"/>
      <c r="N12" s="76"/>
      <c r="O12" s="76">
        <f t="shared" ref="O12:P14" si="0">G12+I12+K12+M12</f>
        <v>0</v>
      </c>
      <c r="P12" s="91">
        <f t="shared" si="0"/>
        <v>0</v>
      </c>
      <c r="Q12" s="105">
        <v>1</v>
      </c>
      <c r="R12" s="77">
        <v>58520</v>
      </c>
      <c r="S12" s="77"/>
      <c r="T12" s="117"/>
      <c r="U12" s="77">
        <v>5</v>
      </c>
      <c r="V12" s="117">
        <v>845020</v>
      </c>
      <c r="W12" s="77"/>
      <c r="X12" s="117"/>
      <c r="Y12" s="77"/>
      <c r="Z12" s="117"/>
      <c r="AA12" s="77"/>
      <c r="AB12" s="117"/>
      <c r="AC12" s="77">
        <f t="shared" ref="AC12:AD14" si="1">Q12+S12+U12+W12+Y12+AA12</f>
        <v>6</v>
      </c>
      <c r="AD12" s="121">
        <f t="shared" si="1"/>
        <v>903540</v>
      </c>
      <c r="AE12" s="51">
        <f t="shared" ref="AE12:AF14" si="2">O12+AC12</f>
        <v>6</v>
      </c>
      <c r="AF12" s="77">
        <f t="shared" si="2"/>
        <v>903540</v>
      </c>
      <c r="AG12" s="77">
        <v>6</v>
      </c>
      <c r="AH12" s="143">
        <v>903540</v>
      </c>
    </row>
    <row r="13" spans="2:34" ht="120" customHeight="1">
      <c r="B13" s="6"/>
      <c r="C13" s="18"/>
      <c r="D13" s="18"/>
      <c r="E13" s="26"/>
      <c r="F13" s="32" t="s">
        <v>10</v>
      </c>
      <c r="G13" s="48"/>
      <c r="H13" s="64"/>
      <c r="I13" s="64"/>
      <c r="J13" s="64"/>
      <c r="K13" s="64"/>
      <c r="L13" s="64"/>
      <c r="M13" s="64"/>
      <c r="N13" s="64"/>
      <c r="O13" s="82">
        <f t="shared" si="0"/>
        <v>0</v>
      </c>
      <c r="P13" s="92">
        <f t="shared" si="0"/>
        <v>0</v>
      </c>
      <c r="Q13" s="106"/>
      <c r="R13" s="64"/>
      <c r="S13" s="64"/>
      <c r="T13" s="64"/>
      <c r="U13" s="64"/>
      <c r="V13" s="64"/>
      <c r="W13" s="64"/>
      <c r="X13" s="64"/>
      <c r="Y13" s="64"/>
      <c r="Z13" s="64"/>
      <c r="AA13" s="64"/>
      <c r="AB13" s="64"/>
      <c r="AC13" s="82">
        <f t="shared" si="1"/>
        <v>0</v>
      </c>
      <c r="AD13" s="122">
        <f t="shared" si="1"/>
        <v>0</v>
      </c>
      <c r="AE13" s="133">
        <f t="shared" si="2"/>
        <v>0</v>
      </c>
      <c r="AF13" s="84">
        <f t="shared" si="2"/>
        <v>0</v>
      </c>
      <c r="AG13" s="138"/>
      <c r="AH13" s="144"/>
    </row>
    <row r="14" spans="2:34" ht="132.75" customHeight="1">
      <c r="B14" s="6"/>
      <c r="C14" s="18"/>
      <c r="D14" s="18"/>
      <c r="E14" s="26"/>
      <c r="F14" s="33" t="s">
        <v>29</v>
      </c>
      <c r="G14" s="49"/>
      <c r="H14" s="65"/>
      <c r="I14" s="65"/>
      <c r="J14" s="65"/>
      <c r="K14" s="65"/>
      <c r="L14" s="65"/>
      <c r="M14" s="65"/>
      <c r="N14" s="65"/>
      <c r="O14" s="83">
        <f t="shared" si="0"/>
        <v>0</v>
      </c>
      <c r="P14" s="93">
        <f t="shared" si="0"/>
        <v>0</v>
      </c>
      <c r="Q14" s="107"/>
      <c r="R14" s="115"/>
      <c r="S14" s="115"/>
      <c r="T14" s="115"/>
      <c r="U14" s="115"/>
      <c r="V14" s="115"/>
      <c r="W14" s="115">
        <v>1</v>
      </c>
      <c r="X14" s="115">
        <v>557955</v>
      </c>
      <c r="Y14" s="115"/>
      <c r="Z14" s="115"/>
      <c r="AA14" s="115"/>
      <c r="AB14" s="115"/>
      <c r="AC14" s="85">
        <f t="shared" si="1"/>
        <v>1</v>
      </c>
      <c r="AD14" s="123">
        <f t="shared" si="1"/>
        <v>557955</v>
      </c>
      <c r="AE14" s="134">
        <f t="shared" si="2"/>
        <v>1</v>
      </c>
      <c r="AF14" s="85">
        <f t="shared" si="2"/>
        <v>557955</v>
      </c>
      <c r="AG14" s="139">
        <v>1</v>
      </c>
      <c r="AH14" s="145">
        <v>557955</v>
      </c>
    </row>
    <row r="15" spans="2:34" ht="69" customHeight="1">
      <c r="B15" s="7"/>
      <c r="C15" s="19"/>
      <c r="D15" s="19"/>
      <c r="E15" s="27"/>
      <c r="F15" s="34" t="s">
        <v>27</v>
      </c>
      <c r="G15" s="50">
        <f t="shared" ref="G15:AH15" si="3">SUM(G12:G14)</f>
        <v>0</v>
      </c>
      <c r="H15" s="66">
        <f t="shared" si="3"/>
        <v>0</v>
      </c>
      <c r="I15" s="66">
        <f t="shared" si="3"/>
        <v>0</v>
      </c>
      <c r="J15" s="66">
        <f t="shared" si="3"/>
        <v>0</v>
      </c>
      <c r="K15" s="66">
        <f t="shared" si="3"/>
        <v>0</v>
      </c>
      <c r="L15" s="66">
        <f t="shared" si="3"/>
        <v>0</v>
      </c>
      <c r="M15" s="66">
        <f t="shared" si="3"/>
        <v>0</v>
      </c>
      <c r="N15" s="66">
        <f t="shared" si="3"/>
        <v>0</v>
      </c>
      <c r="O15" s="66">
        <f t="shared" si="3"/>
        <v>0</v>
      </c>
      <c r="P15" s="94">
        <f t="shared" si="3"/>
        <v>0</v>
      </c>
      <c r="Q15" s="108">
        <f t="shared" si="3"/>
        <v>1</v>
      </c>
      <c r="R15" s="66">
        <f t="shared" si="3"/>
        <v>58520</v>
      </c>
      <c r="S15" s="66">
        <f t="shared" si="3"/>
        <v>0</v>
      </c>
      <c r="T15" s="66">
        <f t="shared" si="3"/>
        <v>0</v>
      </c>
      <c r="U15" s="66">
        <f t="shared" si="3"/>
        <v>5</v>
      </c>
      <c r="V15" s="66">
        <f t="shared" si="3"/>
        <v>845020</v>
      </c>
      <c r="W15" s="66">
        <f t="shared" si="3"/>
        <v>1</v>
      </c>
      <c r="X15" s="66">
        <f t="shared" si="3"/>
        <v>557955</v>
      </c>
      <c r="Y15" s="66">
        <f t="shared" si="3"/>
        <v>0</v>
      </c>
      <c r="Z15" s="66">
        <f t="shared" si="3"/>
        <v>0</v>
      </c>
      <c r="AA15" s="66">
        <f t="shared" si="3"/>
        <v>0</v>
      </c>
      <c r="AB15" s="66">
        <f t="shared" si="3"/>
        <v>0</v>
      </c>
      <c r="AC15" s="66">
        <f t="shared" si="3"/>
        <v>7</v>
      </c>
      <c r="AD15" s="124">
        <f t="shared" si="3"/>
        <v>1461495</v>
      </c>
      <c r="AE15" s="50">
        <f t="shared" si="3"/>
        <v>7</v>
      </c>
      <c r="AF15" s="66">
        <f t="shared" si="3"/>
        <v>1461495</v>
      </c>
      <c r="AG15" s="66">
        <f t="shared" si="3"/>
        <v>7</v>
      </c>
      <c r="AH15" s="94">
        <f t="shared" si="3"/>
        <v>1461495</v>
      </c>
    </row>
    <row r="16" spans="2:34" ht="24" hidden="1" customHeight="1">
      <c r="B16" s="8" t="s">
        <v>3</v>
      </c>
      <c r="C16" s="20"/>
      <c r="D16" s="20"/>
      <c r="E16" s="20"/>
      <c r="F16" s="35" t="s">
        <v>2</v>
      </c>
      <c r="G16" s="51"/>
      <c r="H16" s="67"/>
      <c r="I16" s="77"/>
      <c r="J16" s="67"/>
      <c r="K16" s="77"/>
      <c r="L16" s="67"/>
      <c r="M16" s="77"/>
      <c r="N16" s="77"/>
      <c r="O16" s="77">
        <f t="shared" ref="O16:P18" si="4">G16+I16+K16+M16</f>
        <v>0</v>
      </c>
      <c r="P16" s="95">
        <f t="shared" si="4"/>
        <v>0</v>
      </c>
      <c r="Q16" s="105"/>
      <c r="R16" s="77"/>
      <c r="S16" s="77"/>
      <c r="T16" s="67"/>
      <c r="U16" s="77"/>
      <c r="V16" s="67"/>
      <c r="W16" s="77"/>
      <c r="X16" s="67"/>
      <c r="Y16" s="77"/>
      <c r="Z16" s="67"/>
      <c r="AA16" s="77"/>
      <c r="AB16" s="67"/>
      <c r="AC16" s="77">
        <f t="shared" ref="AC16:AD18" si="5">Q16+S16+U16+W16+Y16+AA16</f>
        <v>0</v>
      </c>
      <c r="AD16" s="121">
        <f t="shared" si="5"/>
        <v>0</v>
      </c>
      <c r="AE16" s="51">
        <f t="shared" ref="AE16:AF18" si="6">O16+AC16</f>
        <v>0</v>
      </c>
      <c r="AF16" s="77">
        <f t="shared" si="6"/>
        <v>0</v>
      </c>
      <c r="AG16" s="77"/>
      <c r="AH16" s="146"/>
    </row>
    <row r="17" spans="2:34" ht="24" hidden="1" customHeight="1">
      <c r="B17" s="9"/>
      <c r="C17" s="21"/>
      <c r="D17" s="21"/>
      <c r="E17" s="21"/>
      <c r="F17" s="32" t="s">
        <v>20</v>
      </c>
      <c r="G17" s="52"/>
      <c r="H17" s="68"/>
      <c r="I17" s="68"/>
      <c r="J17" s="68"/>
      <c r="K17" s="68"/>
      <c r="L17" s="68"/>
      <c r="M17" s="68"/>
      <c r="N17" s="68"/>
      <c r="O17" s="84">
        <f t="shared" si="4"/>
        <v>0</v>
      </c>
      <c r="P17" s="96">
        <f t="shared" si="4"/>
        <v>0</v>
      </c>
      <c r="Q17" s="109"/>
      <c r="R17" s="68"/>
      <c r="S17" s="68"/>
      <c r="T17" s="68"/>
      <c r="U17" s="68"/>
      <c r="V17" s="68"/>
      <c r="W17" s="68"/>
      <c r="X17" s="68"/>
      <c r="Y17" s="68"/>
      <c r="Z17" s="68"/>
      <c r="AA17" s="68"/>
      <c r="AB17" s="68"/>
      <c r="AC17" s="84">
        <f t="shared" si="5"/>
        <v>0</v>
      </c>
      <c r="AD17" s="125">
        <f t="shared" si="5"/>
        <v>0</v>
      </c>
      <c r="AE17" s="133">
        <f t="shared" si="6"/>
        <v>0</v>
      </c>
      <c r="AF17" s="84">
        <f t="shared" si="6"/>
        <v>0</v>
      </c>
      <c r="AG17" s="68"/>
      <c r="AH17" s="147"/>
    </row>
    <row r="18" spans="2:34" ht="24" hidden="1" customHeight="1">
      <c r="B18" s="9"/>
      <c r="C18" s="21"/>
      <c r="D18" s="21"/>
      <c r="E18" s="21"/>
      <c r="F18" s="36" t="s">
        <v>22</v>
      </c>
      <c r="G18" s="53"/>
      <c r="H18" s="69"/>
      <c r="I18" s="69"/>
      <c r="J18" s="69"/>
      <c r="K18" s="69"/>
      <c r="L18" s="69"/>
      <c r="M18" s="69"/>
      <c r="N18" s="69"/>
      <c r="O18" s="85">
        <f t="shared" si="4"/>
        <v>0</v>
      </c>
      <c r="P18" s="97">
        <f t="shared" si="4"/>
        <v>0</v>
      </c>
      <c r="Q18" s="110"/>
      <c r="R18" s="69"/>
      <c r="S18" s="69"/>
      <c r="T18" s="69"/>
      <c r="U18" s="69"/>
      <c r="V18" s="69"/>
      <c r="W18" s="69"/>
      <c r="X18" s="69"/>
      <c r="Y18" s="69"/>
      <c r="Z18" s="69"/>
      <c r="AA18" s="69"/>
      <c r="AB18" s="69"/>
      <c r="AC18" s="85">
        <f t="shared" si="5"/>
        <v>0</v>
      </c>
      <c r="AD18" s="123">
        <f t="shared" si="5"/>
        <v>0</v>
      </c>
      <c r="AE18" s="134">
        <f t="shared" si="6"/>
        <v>0</v>
      </c>
      <c r="AF18" s="85">
        <f t="shared" si="6"/>
        <v>0</v>
      </c>
      <c r="AG18" s="139"/>
      <c r="AH18" s="145"/>
    </row>
    <row r="19" spans="2:34" ht="24" hidden="1" customHeight="1">
      <c r="B19" s="9"/>
      <c r="C19" s="21"/>
      <c r="D19" s="21"/>
      <c r="E19" s="21"/>
      <c r="F19" s="37" t="s">
        <v>27</v>
      </c>
      <c r="G19" s="54">
        <f t="shared" ref="G19:AH19" si="7">SUM(G16:G18)</f>
        <v>0</v>
      </c>
      <c r="H19" s="70">
        <f t="shared" si="7"/>
        <v>0</v>
      </c>
      <c r="I19" s="70">
        <f t="shared" si="7"/>
        <v>0</v>
      </c>
      <c r="J19" s="70">
        <f t="shared" si="7"/>
        <v>0</v>
      </c>
      <c r="K19" s="70">
        <f t="shared" si="7"/>
        <v>0</v>
      </c>
      <c r="L19" s="70">
        <f t="shared" si="7"/>
        <v>0</v>
      </c>
      <c r="M19" s="70">
        <f t="shared" si="7"/>
        <v>0</v>
      </c>
      <c r="N19" s="70">
        <f t="shared" si="7"/>
        <v>0</v>
      </c>
      <c r="O19" s="70">
        <f t="shared" si="7"/>
        <v>0</v>
      </c>
      <c r="P19" s="98">
        <f t="shared" si="7"/>
        <v>0</v>
      </c>
      <c r="Q19" s="111">
        <f t="shared" si="7"/>
        <v>0</v>
      </c>
      <c r="R19" s="70">
        <f t="shared" si="7"/>
        <v>0</v>
      </c>
      <c r="S19" s="70">
        <f t="shared" si="7"/>
        <v>0</v>
      </c>
      <c r="T19" s="70">
        <f t="shared" si="7"/>
        <v>0</v>
      </c>
      <c r="U19" s="70">
        <f t="shared" si="7"/>
        <v>0</v>
      </c>
      <c r="V19" s="70">
        <f t="shared" si="7"/>
        <v>0</v>
      </c>
      <c r="W19" s="70">
        <f t="shared" si="7"/>
        <v>0</v>
      </c>
      <c r="X19" s="70">
        <f t="shared" si="7"/>
        <v>0</v>
      </c>
      <c r="Y19" s="70">
        <f t="shared" si="7"/>
        <v>0</v>
      </c>
      <c r="Z19" s="70">
        <f t="shared" si="7"/>
        <v>0</v>
      </c>
      <c r="AA19" s="70">
        <f t="shared" si="7"/>
        <v>0</v>
      </c>
      <c r="AB19" s="70">
        <f t="shared" si="7"/>
        <v>0</v>
      </c>
      <c r="AC19" s="70">
        <f t="shared" si="7"/>
        <v>0</v>
      </c>
      <c r="AD19" s="126">
        <f t="shared" si="7"/>
        <v>0</v>
      </c>
      <c r="AE19" s="54">
        <f t="shared" si="7"/>
        <v>0</v>
      </c>
      <c r="AF19" s="70">
        <f t="shared" si="7"/>
        <v>0</v>
      </c>
      <c r="AG19" s="70">
        <f t="shared" si="7"/>
        <v>0</v>
      </c>
      <c r="AH19" s="98">
        <f t="shared" si="7"/>
        <v>0</v>
      </c>
    </row>
    <row r="20" spans="2:34" ht="24" hidden="1" customHeight="1">
      <c r="B20" s="9" t="s">
        <v>3</v>
      </c>
      <c r="C20" s="21"/>
      <c r="D20" s="21"/>
      <c r="E20" s="21"/>
      <c r="F20" s="35" t="s">
        <v>2</v>
      </c>
      <c r="G20" s="51"/>
      <c r="H20" s="67"/>
      <c r="I20" s="77"/>
      <c r="J20" s="67"/>
      <c r="K20" s="77"/>
      <c r="L20" s="67"/>
      <c r="M20" s="77"/>
      <c r="N20" s="77"/>
      <c r="O20" s="77">
        <f t="shared" ref="O20:P22" si="8">G20+I20+K20+M20</f>
        <v>0</v>
      </c>
      <c r="P20" s="95">
        <f t="shared" si="8"/>
        <v>0</v>
      </c>
      <c r="Q20" s="105"/>
      <c r="R20" s="77"/>
      <c r="S20" s="77"/>
      <c r="T20" s="67"/>
      <c r="U20" s="77"/>
      <c r="V20" s="67"/>
      <c r="W20" s="77"/>
      <c r="X20" s="67"/>
      <c r="Y20" s="77"/>
      <c r="Z20" s="67"/>
      <c r="AA20" s="77"/>
      <c r="AB20" s="67"/>
      <c r="AC20" s="77">
        <f t="shared" ref="AC20:AD22" si="9">Q20+S20+U20+W20+Y20+AA20</f>
        <v>0</v>
      </c>
      <c r="AD20" s="121">
        <f t="shared" si="9"/>
        <v>0</v>
      </c>
      <c r="AE20" s="51">
        <f t="shared" ref="AE20:AF22" si="10">O20+AC20</f>
        <v>0</v>
      </c>
      <c r="AF20" s="77">
        <f t="shared" si="10"/>
        <v>0</v>
      </c>
      <c r="AG20" s="77"/>
      <c r="AH20" s="146"/>
    </row>
    <row r="21" spans="2:34" ht="24" hidden="1" customHeight="1">
      <c r="B21" s="9"/>
      <c r="C21" s="21"/>
      <c r="D21" s="21"/>
      <c r="E21" s="21"/>
      <c r="F21" s="32" t="s">
        <v>20</v>
      </c>
      <c r="G21" s="52"/>
      <c r="H21" s="68"/>
      <c r="I21" s="68"/>
      <c r="J21" s="68"/>
      <c r="K21" s="68"/>
      <c r="L21" s="68"/>
      <c r="M21" s="68"/>
      <c r="N21" s="68"/>
      <c r="O21" s="84">
        <f t="shared" si="8"/>
        <v>0</v>
      </c>
      <c r="P21" s="96">
        <f t="shared" si="8"/>
        <v>0</v>
      </c>
      <c r="Q21" s="109"/>
      <c r="R21" s="68"/>
      <c r="S21" s="68"/>
      <c r="T21" s="68"/>
      <c r="U21" s="68"/>
      <c r="V21" s="68"/>
      <c r="W21" s="68"/>
      <c r="X21" s="68"/>
      <c r="Y21" s="68"/>
      <c r="Z21" s="68"/>
      <c r="AA21" s="68"/>
      <c r="AB21" s="68"/>
      <c r="AC21" s="84">
        <f t="shared" si="9"/>
        <v>0</v>
      </c>
      <c r="AD21" s="125">
        <f t="shared" si="9"/>
        <v>0</v>
      </c>
      <c r="AE21" s="133">
        <f t="shared" si="10"/>
        <v>0</v>
      </c>
      <c r="AF21" s="84">
        <f t="shared" si="10"/>
        <v>0</v>
      </c>
      <c r="AG21" s="68"/>
      <c r="AH21" s="147"/>
    </row>
    <row r="22" spans="2:34" ht="24" hidden="1" customHeight="1">
      <c r="B22" s="9"/>
      <c r="C22" s="21"/>
      <c r="D22" s="21"/>
      <c r="E22" s="21"/>
      <c r="F22" s="36" t="s">
        <v>22</v>
      </c>
      <c r="G22" s="53"/>
      <c r="H22" s="69"/>
      <c r="I22" s="69"/>
      <c r="J22" s="69"/>
      <c r="K22" s="69"/>
      <c r="L22" s="69"/>
      <c r="M22" s="69"/>
      <c r="N22" s="69"/>
      <c r="O22" s="85">
        <f t="shared" si="8"/>
        <v>0</v>
      </c>
      <c r="P22" s="97">
        <f t="shared" si="8"/>
        <v>0</v>
      </c>
      <c r="Q22" s="110"/>
      <c r="R22" s="69"/>
      <c r="S22" s="69"/>
      <c r="T22" s="69"/>
      <c r="U22" s="69"/>
      <c r="V22" s="69"/>
      <c r="W22" s="69"/>
      <c r="X22" s="69"/>
      <c r="Y22" s="69"/>
      <c r="Z22" s="69"/>
      <c r="AA22" s="69"/>
      <c r="AB22" s="69"/>
      <c r="AC22" s="85">
        <f t="shared" si="9"/>
        <v>0</v>
      </c>
      <c r="AD22" s="123">
        <f t="shared" si="9"/>
        <v>0</v>
      </c>
      <c r="AE22" s="134">
        <f t="shared" si="10"/>
        <v>0</v>
      </c>
      <c r="AF22" s="85">
        <f t="shared" si="10"/>
        <v>0</v>
      </c>
      <c r="AG22" s="139"/>
      <c r="AH22" s="145"/>
    </row>
    <row r="23" spans="2:34" ht="24" hidden="1" customHeight="1">
      <c r="B23" s="9"/>
      <c r="C23" s="21"/>
      <c r="D23" s="21"/>
      <c r="E23" s="21"/>
      <c r="F23" s="37" t="s">
        <v>27</v>
      </c>
      <c r="G23" s="54">
        <f t="shared" ref="G23:AH23" si="11">SUM(G20:G22)</f>
        <v>0</v>
      </c>
      <c r="H23" s="70">
        <f t="shared" si="11"/>
        <v>0</v>
      </c>
      <c r="I23" s="70">
        <f t="shared" si="11"/>
        <v>0</v>
      </c>
      <c r="J23" s="70">
        <f t="shared" si="11"/>
        <v>0</v>
      </c>
      <c r="K23" s="70">
        <f t="shared" si="11"/>
        <v>0</v>
      </c>
      <c r="L23" s="70">
        <f t="shared" si="11"/>
        <v>0</v>
      </c>
      <c r="M23" s="70">
        <f t="shared" si="11"/>
        <v>0</v>
      </c>
      <c r="N23" s="70">
        <f t="shared" si="11"/>
        <v>0</v>
      </c>
      <c r="O23" s="70">
        <f t="shared" si="11"/>
        <v>0</v>
      </c>
      <c r="P23" s="98">
        <f t="shared" si="11"/>
        <v>0</v>
      </c>
      <c r="Q23" s="111">
        <f t="shared" si="11"/>
        <v>0</v>
      </c>
      <c r="R23" s="70">
        <f t="shared" si="11"/>
        <v>0</v>
      </c>
      <c r="S23" s="70">
        <f t="shared" si="11"/>
        <v>0</v>
      </c>
      <c r="T23" s="70">
        <f t="shared" si="11"/>
        <v>0</v>
      </c>
      <c r="U23" s="70">
        <f t="shared" si="11"/>
        <v>0</v>
      </c>
      <c r="V23" s="70">
        <f t="shared" si="11"/>
        <v>0</v>
      </c>
      <c r="W23" s="70">
        <f t="shared" si="11"/>
        <v>0</v>
      </c>
      <c r="X23" s="70">
        <f t="shared" si="11"/>
        <v>0</v>
      </c>
      <c r="Y23" s="70">
        <f t="shared" si="11"/>
        <v>0</v>
      </c>
      <c r="Z23" s="70">
        <f t="shared" si="11"/>
        <v>0</v>
      </c>
      <c r="AA23" s="70">
        <f t="shared" si="11"/>
        <v>0</v>
      </c>
      <c r="AB23" s="70">
        <f t="shared" si="11"/>
        <v>0</v>
      </c>
      <c r="AC23" s="70">
        <f t="shared" si="11"/>
        <v>0</v>
      </c>
      <c r="AD23" s="126">
        <f t="shared" si="11"/>
        <v>0</v>
      </c>
      <c r="AE23" s="54">
        <f t="shared" si="11"/>
        <v>0</v>
      </c>
      <c r="AF23" s="70">
        <f t="shared" si="11"/>
        <v>0</v>
      </c>
      <c r="AG23" s="70">
        <f t="shared" si="11"/>
        <v>0</v>
      </c>
      <c r="AH23" s="98">
        <f t="shared" si="11"/>
        <v>0</v>
      </c>
    </row>
    <row r="24" spans="2:34" ht="24" hidden="1" customHeight="1">
      <c r="B24" s="10" t="s">
        <v>30</v>
      </c>
      <c r="C24" s="22"/>
      <c r="D24" s="22"/>
      <c r="E24" s="22"/>
      <c r="F24" s="35" t="s">
        <v>2</v>
      </c>
      <c r="G24" s="51"/>
      <c r="H24" s="67"/>
      <c r="I24" s="77"/>
      <c r="J24" s="67"/>
      <c r="K24" s="77"/>
      <c r="L24" s="67"/>
      <c r="M24" s="77"/>
      <c r="N24" s="77"/>
      <c r="O24" s="77">
        <f t="shared" ref="O24:P26" si="12">G24+I24+K24+M24</f>
        <v>0</v>
      </c>
      <c r="P24" s="95">
        <f t="shared" si="12"/>
        <v>0</v>
      </c>
      <c r="Q24" s="105"/>
      <c r="R24" s="77"/>
      <c r="S24" s="77"/>
      <c r="T24" s="67"/>
      <c r="U24" s="77"/>
      <c r="V24" s="67"/>
      <c r="W24" s="77"/>
      <c r="X24" s="67"/>
      <c r="Y24" s="77"/>
      <c r="Z24" s="67"/>
      <c r="AA24" s="77"/>
      <c r="AB24" s="67"/>
      <c r="AC24" s="77">
        <f t="shared" ref="AC24:AD26" si="13">Q24+S24+U24+W24+Y24+AA24</f>
        <v>0</v>
      </c>
      <c r="AD24" s="121">
        <f t="shared" si="13"/>
        <v>0</v>
      </c>
      <c r="AE24" s="51">
        <f t="shared" ref="AE24:AF26" si="14">O24+AC24</f>
        <v>0</v>
      </c>
      <c r="AF24" s="77">
        <f t="shared" si="14"/>
        <v>0</v>
      </c>
      <c r="AG24" s="77"/>
      <c r="AH24" s="146"/>
    </row>
    <row r="25" spans="2:34" ht="24" hidden="1" customHeight="1">
      <c r="B25" s="10"/>
      <c r="C25" s="22"/>
      <c r="D25" s="22"/>
      <c r="E25" s="22"/>
      <c r="F25" s="32" t="s">
        <v>20</v>
      </c>
      <c r="G25" s="52"/>
      <c r="H25" s="68"/>
      <c r="I25" s="68"/>
      <c r="J25" s="68"/>
      <c r="K25" s="68"/>
      <c r="L25" s="68"/>
      <c r="M25" s="68"/>
      <c r="N25" s="68"/>
      <c r="O25" s="84">
        <f t="shared" si="12"/>
        <v>0</v>
      </c>
      <c r="P25" s="96">
        <f t="shared" si="12"/>
        <v>0</v>
      </c>
      <c r="Q25" s="109"/>
      <c r="R25" s="68"/>
      <c r="S25" s="68"/>
      <c r="T25" s="68"/>
      <c r="U25" s="68"/>
      <c r="V25" s="68"/>
      <c r="W25" s="68"/>
      <c r="X25" s="68"/>
      <c r="Y25" s="68"/>
      <c r="Z25" s="68"/>
      <c r="AA25" s="68"/>
      <c r="AB25" s="68"/>
      <c r="AC25" s="84">
        <f t="shared" si="13"/>
        <v>0</v>
      </c>
      <c r="AD25" s="125">
        <f t="shared" si="13"/>
        <v>0</v>
      </c>
      <c r="AE25" s="133">
        <f t="shared" si="14"/>
        <v>0</v>
      </c>
      <c r="AF25" s="84">
        <f t="shared" si="14"/>
        <v>0</v>
      </c>
      <c r="AG25" s="68"/>
      <c r="AH25" s="147"/>
    </row>
    <row r="26" spans="2:34" ht="24" hidden="1" customHeight="1">
      <c r="B26" s="10"/>
      <c r="C26" s="22"/>
      <c r="D26" s="22"/>
      <c r="E26" s="22"/>
      <c r="F26" s="36" t="s">
        <v>22</v>
      </c>
      <c r="G26" s="53"/>
      <c r="H26" s="69"/>
      <c r="I26" s="69"/>
      <c r="J26" s="69"/>
      <c r="K26" s="69"/>
      <c r="L26" s="69"/>
      <c r="M26" s="69"/>
      <c r="N26" s="69"/>
      <c r="O26" s="85">
        <f t="shared" si="12"/>
        <v>0</v>
      </c>
      <c r="P26" s="97">
        <f t="shared" si="12"/>
        <v>0</v>
      </c>
      <c r="Q26" s="110"/>
      <c r="R26" s="69"/>
      <c r="S26" s="69"/>
      <c r="T26" s="69"/>
      <c r="U26" s="69"/>
      <c r="V26" s="69"/>
      <c r="W26" s="69"/>
      <c r="X26" s="69"/>
      <c r="Y26" s="69"/>
      <c r="Z26" s="69"/>
      <c r="AA26" s="69"/>
      <c r="AB26" s="69"/>
      <c r="AC26" s="85">
        <f t="shared" si="13"/>
        <v>0</v>
      </c>
      <c r="AD26" s="123">
        <f t="shared" si="13"/>
        <v>0</v>
      </c>
      <c r="AE26" s="134">
        <f t="shared" si="14"/>
        <v>0</v>
      </c>
      <c r="AF26" s="85">
        <f t="shared" si="14"/>
        <v>0</v>
      </c>
      <c r="AG26" s="139"/>
      <c r="AH26" s="145"/>
    </row>
    <row r="27" spans="2:34" ht="24" hidden="1" customHeight="1">
      <c r="B27" s="11"/>
      <c r="C27" s="23"/>
      <c r="D27" s="23"/>
      <c r="E27" s="23"/>
      <c r="F27" s="38" t="s">
        <v>27</v>
      </c>
      <c r="G27" s="55">
        <f t="shared" ref="G27:AH27" si="15">SUM(G24:G26)</f>
        <v>0</v>
      </c>
      <c r="H27" s="71">
        <f t="shared" si="15"/>
        <v>0</v>
      </c>
      <c r="I27" s="71">
        <f t="shared" si="15"/>
        <v>0</v>
      </c>
      <c r="J27" s="71">
        <f t="shared" si="15"/>
        <v>0</v>
      </c>
      <c r="K27" s="71">
        <f t="shared" si="15"/>
        <v>0</v>
      </c>
      <c r="L27" s="71">
        <f t="shared" si="15"/>
        <v>0</v>
      </c>
      <c r="M27" s="71">
        <f t="shared" si="15"/>
        <v>0</v>
      </c>
      <c r="N27" s="71">
        <f t="shared" si="15"/>
        <v>0</v>
      </c>
      <c r="O27" s="71">
        <f t="shared" si="15"/>
        <v>0</v>
      </c>
      <c r="P27" s="99">
        <f t="shared" si="15"/>
        <v>0</v>
      </c>
      <c r="Q27" s="112">
        <f t="shared" si="15"/>
        <v>0</v>
      </c>
      <c r="R27" s="71">
        <f t="shared" si="15"/>
        <v>0</v>
      </c>
      <c r="S27" s="71">
        <f t="shared" si="15"/>
        <v>0</v>
      </c>
      <c r="T27" s="71">
        <f t="shared" si="15"/>
        <v>0</v>
      </c>
      <c r="U27" s="71">
        <f t="shared" si="15"/>
        <v>0</v>
      </c>
      <c r="V27" s="71">
        <f t="shared" si="15"/>
        <v>0</v>
      </c>
      <c r="W27" s="71">
        <f t="shared" si="15"/>
        <v>0</v>
      </c>
      <c r="X27" s="71">
        <f t="shared" si="15"/>
        <v>0</v>
      </c>
      <c r="Y27" s="71">
        <f t="shared" si="15"/>
        <v>0</v>
      </c>
      <c r="Z27" s="71">
        <f t="shared" si="15"/>
        <v>0</v>
      </c>
      <c r="AA27" s="71">
        <f t="shared" si="15"/>
        <v>0</v>
      </c>
      <c r="AB27" s="71">
        <f t="shared" si="15"/>
        <v>0</v>
      </c>
      <c r="AC27" s="71">
        <f t="shared" si="15"/>
        <v>0</v>
      </c>
      <c r="AD27" s="127">
        <f t="shared" si="15"/>
        <v>0</v>
      </c>
      <c r="AE27" s="55">
        <f t="shared" si="15"/>
        <v>0</v>
      </c>
      <c r="AF27" s="71">
        <f t="shared" si="15"/>
        <v>0</v>
      </c>
      <c r="AG27" s="71">
        <f t="shared" si="15"/>
        <v>0</v>
      </c>
      <c r="AH27" s="99">
        <f t="shared" si="15"/>
        <v>0</v>
      </c>
    </row>
    <row r="28" spans="2:34" ht="24" hidden="1" customHeight="1">
      <c r="B28" s="12" t="s">
        <v>32</v>
      </c>
      <c r="C28" s="24"/>
      <c r="D28" s="24"/>
      <c r="E28" s="24"/>
      <c r="F28" s="39" t="s">
        <v>2</v>
      </c>
      <c r="G28" s="56"/>
      <c r="H28" s="72"/>
      <c r="I28" s="78"/>
      <c r="J28" s="72"/>
      <c r="K28" s="78"/>
      <c r="L28" s="72"/>
      <c r="M28" s="78"/>
      <c r="N28" s="78"/>
      <c r="O28" s="78">
        <f t="shared" ref="O28:P30" si="16">G28+I28+K28+M28</f>
        <v>0</v>
      </c>
      <c r="P28" s="100">
        <f t="shared" si="16"/>
        <v>0</v>
      </c>
      <c r="Q28" s="113"/>
      <c r="R28" s="78"/>
      <c r="S28" s="78"/>
      <c r="T28" s="72"/>
      <c r="U28" s="78"/>
      <c r="V28" s="72"/>
      <c r="W28" s="78"/>
      <c r="X28" s="72"/>
      <c r="Y28" s="78"/>
      <c r="Z28" s="72"/>
      <c r="AA28" s="78"/>
      <c r="AB28" s="72"/>
      <c r="AC28" s="78">
        <f t="shared" ref="AC28:AD30" si="17">Q28+S28+U28+W28+Y28+AA28</f>
        <v>0</v>
      </c>
      <c r="AD28" s="128">
        <f t="shared" si="17"/>
        <v>0</v>
      </c>
      <c r="AE28" s="56">
        <f t="shared" ref="AE28:AF30" si="18">O28+AC28</f>
        <v>0</v>
      </c>
      <c r="AF28" s="78">
        <f t="shared" si="18"/>
        <v>0</v>
      </c>
      <c r="AG28" s="78"/>
      <c r="AH28" s="148"/>
    </row>
    <row r="29" spans="2:34" ht="24" hidden="1" customHeight="1">
      <c r="B29" s="10"/>
      <c r="C29" s="22"/>
      <c r="D29" s="22"/>
      <c r="E29" s="22"/>
      <c r="F29" s="32" t="s">
        <v>20</v>
      </c>
      <c r="G29" s="52"/>
      <c r="H29" s="68"/>
      <c r="I29" s="68"/>
      <c r="J29" s="68"/>
      <c r="K29" s="68"/>
      <c r="L29" s="68"/>
      <c r="M29" s="68"/>
      <c r="N29" s="68"/>
      <c r="O29" s="84">
        <f t="shared" si="16"/>
        <v>0</v>
      </c>
      <c r="P29" s="96">
        <f t="shared" si="16"/>
        <v>0</v>
      </c>
      <c r="Q29" s="109"/>
      <c r="R29" s="68"/>
      <c r="S29" s="68"/>
      <c r="T29" s="68"/>
      <c r="U29" s="68"/>
      <c r="V29" s="68"/>
      <c r="W29" s="68"/>
      <c r="X29" s="68"/>
      <c r="Y29" s="68"/>
      <c r="Z29" s="68"/>
      <c r="AA29" s="68"/>
      <c r="AB29" s="68"/>
      <c r="AC29" s="84">
        <f t="shared" si="17"/>
        <v>0</v>
      </c>
      <c r="AD29" s="125">
        <f t="shared" si="17"/>
        <v>0</v>
      </c>
      <c r="AE29" s="133">
        <f t="shared" si="18"/>
        <v>0</v>
      </c>
      <c r="AF29" s="84">
        <f t="shared" si="18"/>
        <v>0</v>
      </c>
      <c r="AG29" s="68"/>
      <c r="AH29" s="147"/>
    </row>
    <row r="30" spans="2:34" ht="24" hidden="1" customHeight="1">
      <c r="B30" s="10"/>
      <c r="C30" s="22"/>
      <c r="D30" s="22"/>
      <c r="E30" s="22"/>
      <c r="F30" s="36" t="s">
        <v>22</v>
      </c>
      <c r="G30" s="53"/>
      <c r="H30" s="69"/>
      <c r="I30" s="69"/>
      <c r="J30" s="69"/>
      <c r="K30" s="69"/>
      <c r="L30" s="69"/>
      <c r="M30" s="69"/>
      <c r="N30" s="69"/>
      <c r="O30" s="85">
        <f t="shared" si="16"/>
        <v>0</v>
      </c>
      <c r="P30" s="97">
        <f t="shared" si="16"/>
        <v>0</v>
      </c>
      <c r="Q30" s="110"/>
      <c r="R30" s="69"/>
      <c r="S30" s="69"/>
      <c r="T30" s="69"/>
      <c r="U30" s="69"/>
      <c r="V30" s="69"/>
      <c r="W30" s="69"/>
      <c r="X30" s="69"/>
      <c r="Y30" s="69"/>
      <c r="Z30" s="69"/>
      <c r="AA30" s="69"/>
      <c r="AB30" s="69"/>
      <c r="AC30" s="85">
        <f t="shared" si="17"/>
        <v>0</v>
      </c>
      <c r="AD30" s="123">
        <f t="shared" si="17"/>
        <v>0</v>
      </c>
      <c r="AE30" s="134">
        <f t="shared" si="18"/>
        <v>0</v>
      </c>
      <c r="AF30" s="85">
        <f t="shared" si="18"/>
        <v>0</v>
      </c>
      <c r="AG30" s="139"/>
      <c r="AH30" s="145"/>
    </row>
    <row r="31" spans="2:34" ht="24" hidden="1" customHeight="1">
      <c r="B31" s="13"/>
      <c r="C31" s="25"/>
      <c r="D31" s="25"/>
      <c r="E31" s="25"/>
      <c r="F31" s="37" t="s">
        <v>27</v>
      </c>
      <c r="G31" s="54">
        <f t="shared" ref="G31:AH31" si="19">SUM(G28:G30)</f>
        <v>0</v>
      </c>
      <c r="H31" s="70">
        <f t="shared" si="19"/>
        <v>0</v>
      </c>
      <c r="I31" s="70">
        <f t="shared" si="19"/>
        <v>0</v>
      </c>
      <c r="J31" s="70">
        <f t="shared" si="19"/>
        <v>0</v>
      </c>
      <c r="K31" s="70">
        <f t="shared" si="19"/>
        <v>0</v>
      </c>
      <c r="L31" s="70">
        <f t="shared" si="19"/>
        <v>0</v>
      </c>
      <c r="M31" s="70">
        <f t="shared" si="19"/>
        <v>0</v>
      </c>
      <c r="N31" s="70">
        <f t="shared" si="19"/>
        <v>0</v>
      </c>
      <c r="O31" s="70">
        <f t="shared" si="19"/>
        <v>0</v>
      </c>
      <c r="P31" s="98">
        <f t="shared" si="19"/>
        <v>0</v>
      </c>
      <c r="Q31" s="111">
        <f t="shared" si="19"/>
        <v>0</v>
      </c>
      <c r="R31" s="70">
        <f t="shared" si="19"/>
        <v>0</v>
      </c>
      <c r="S31" s="70">
        <f t="shared" si="19"/>
        <v>0</v>
      </c>
      <c r="T31" s="70">
        <f t="shared" si="19"/>
        <v>0</v>
      </c>
      <c r="U31" s="70">
        <f t="shared" si="19"/>
        <v>0</v>
      </c>
      <c r="V31" s="70">
        <f t="shared" si="19"/>
        <v>0</v>
      </c>
      <c r="W31" s="70">
        <f t="shared" si="19"/>
        <v>0</v>
      </c>
      <c r="X31" s="70">
        <f t="shared" si="19"/>
        <v>0</v>
      </c>
      <c r="Y31" s="70">
        <f t="shared" si="19"/>
        <v>0</v>
      </c>
      <c r="Z31" s="70">
        <f t="shared" si="19"/>
        <v>0</v>
      </c>
      <c r="AA31" s="70">
        <f t="shared" si="19"/>
        <v>0</v>
      </c>
      <c r="AB31" s="70">
        <f t="shared" si="19"/>
        <v>0</v>
      </c>
      <c r="AC31" s="70">
        <f t="shared" si="19"/>
        <v>0</v>
      </c>
      <c r="AD31" s="126">
        <f t="shared" si="19"/>
        <v>0</v>
      </c>
      <c r="AE31" s="54">
        <f t="shared" si="19"/>
        <v>0</v>
      </c>
      <c r="AF31" s="70">
        <f t="shared" si="19"/>
        <v>0</v>
      </c>
      <c r="AG31" s="70">
        <f t="shared" si="19"/>
        <v>0</v>
      </c>
      <c r="AH31" s="98">
        <f t="shared" si="19"/>
        <v>0</v>
      </c>
    </row>
    <row r="33" spans="2:34" ht="35.25" customHeight="1">
      <c r="B33" s="14" t="s">
        <v>42</v>
      </c>
      <c r="F33" s="40" t="s">
        <v>45</v>
      </c>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row>
    <row r="34" spans="2:34" ht="35.25" customHeight="1">
      <c r="F34" s="41"/>
      <c r="G34" s="57"/>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row>
  </sheetData>
  <mergeCells count="28">
    <mergeCell ref="B4:AH4"/>
    <mergeCell ref="G7:P7"/>
    <mergeCell ref="Q7:AD7"/>
    <mergeCell ref="AE7:AF7"/>
    <mergeCell ref="AG7:AH7"/>
    <mergeCell ref="F33:AH33"/>
    <mergeCell ref="G34:AH34"/>
    <mergeCell ref="B7:E11"/>
    <mergeCell ref="F7:F11"/>
    <mergeCell ref="G8:H10"/>
    <mergeCell ref="I8:J10"/>
    <mergeCell ref="K8:L10"/>
    <mergeCell ref="M8:N10"/>
    <mergeCell ref="O8:P10"/>
    <mergeCell ref="Q8:R10"/>
    <mergeCell ref="S8:T10"/>
    <mergeCell ref="U8:V10"/>
    <mergeCell ref="W8:X10"/>
    <mergeCell ref="Y8:Z10"/>
    <mergeCell ref="AA8:AB10"/>
    <mergeCell ref="AC8:AD10"/>
    <mergeCell ref="AE8:AF10"/>
    <mergeCell ref="AG8:AH10"/>
    <mergeCell ref="B12:E15"/>
    <mergeCell ref="B16:E19"/>
    <mergeCell ref="B20:E23"/>
    <mergeCell ref="B24:E27"/>
    <mergeCell ref="B28:E31"/>
  </mergeCells>
  <phoneticPr fontId="1"/>
  <pageMargins left="0.23622047244094488" right="0.23622047244094488" top="0.55118110236220474" bottom="0.74803149606299213" header="0.31496062992125984" footer="0.31496062992125984"/>
  <pageSetup paperSize="9" scale="60" fitToWidth="1" fitToHeight="1" orientation="landscape" usePrinterDefaults="1"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D29"/>
  <sheetViews>
    <sheetView view="pageBreakPreview" zoomScale="60" workbookViewId="0">
      <selection activeCell="D7" sqref="D7"/>
    </sheetView>
  </sheetViews>
  <sheetFormatPr defaultRowHeight="13.5"/>
  <cols>
    <col min="1" max="1" width="5" customWidth="1"/>
    <col min="2" max="2" width="9" customWidth="1"/>
    <col min="3" max="3" width="39.5" customWidth="1"/>
    <col min="4" max="4" width="125.375" customWidth="1"/>
    <col min="5" max="16384" width="9" customWidth="1"/>
  </cols>
  <sheetData>
    <row r="1" spans="1:4" ht="28.5" customHeight="1">
      <c r="D1" s="171"/>
    </row>
    <row r="2" spans="1:4" ht="28.5" customHeight="1">
      <c r="A2" s="149" t="s">
        <v>46</v>
      </c>
      <c r="B2" s="150"/>
      <c r="C2" s="150"/>
      <c r="D2" s="150"/>
    </row>
    <row r="3" spans="1:4" ht="6.75" customHeight="1"/>
    <row r="4" spans="1:4" ht="48.75" customHeight="1">
      <c r="B4" s="151" t="s">
        <v>49</v>
      </c>
    </row>
    <row r="5" spans="1:4" ht="27.75" customHeight="1">
      <c r="B5" s="152"/>
      <c r="C5" s="164" t="s">
        <v>50</v>
      </c>
      <c r="D5" s="172" t="s">
        <v>51</v>
      </c>
    </row>
    <row r="6" spans="1:4" ht="64.5" customHeight="1">
      <c r="B6" s="153" t="s">
        <v>52</v>
      </c>
      <c r="C6" s="165" t="s">
        <v>54</v>
      </c>
      <c r="D6" s="173" t="s">
        <v>56</v>
      </c>
    </row>
    <row r="7" spans="1:4" ht="64.5" customHeight="1">
      <c r="B7" s="154"/>
      <c r="C7" s="166" t="s">
        <v>44</v>
      </c>
      <c r="D7" s="174" t="s">
        <v>34</v>
      </c>
    </row>
    <row r="8" spans="1:4" ht="64.5" customHeight="1">
      <c r="B8" s="155"/>
      <c r="C8" s="167" t="s">
        <v>38</v>
      </c>
      <c r="D8" s="175" t="s">
        <v>57</v>
      </c>
    </row>
    <row r="9" spans="1:4" ht="64.5" customHeight="1">
      <c r="B9" s="156"/>
      <c r="C9" s="168" t="s">
        <v>36</v>
      </c>
      <c r="D9" s="176" t="s">
        <v>48</v>
      </c>
    </row>
    <row r="10" spans="1:4" ht="64.5" customHeight="1">
      <c r="B10" s="153" t="s">
        <v>4</v>
      </c>
      <c r="C10" s="165" t="s">
        <v>58</v>
      </c>
      <c r="D10" s="173" t="s">
        <v>1</v>
      </c>
    </row>
    <row r="11" spans="1:4" ht="64.5" customHeight="1">
      <c r="B11" s="154"/>
      <c r="C11" s="166" t="s">
        <v>59</v>
      </c>
      <c r="D11" s="174" t="s">
        <v>47</v>
      </c>
    </row>
    <row r="12" spans="1:4" ht="64.5" customHeight="1">
      <c r="B12" s="155"/>
      <c r="C12" s="167" t="s">
        <v>60</v>
      </c>
      <c r="D12" s="175" t="s">
        <v>62</v>
      </c>
    </row>
    <row r="13" spans="1:4" ht="64.5" customHeight="1">
      <c r="B13" s="155"/>
      <c r="C13" s="167" t="s">
        <v>63</v>
      </c>
      <c r="D13" s="175" t="s">
        <v>64</v>
      </c>
    </row>
    <row r="14" spans="1:4" ht="64.5" customHeight="1">
      <c r="B14" s="155"/>
      <c r="C14" s="167" t="s">
        <v>61</v>
      </c>
      <c r="D14" s="175" t="s">
        <v>0</v>
      </c>
    </row>
    <row r="15" spans="1:4" ht="64.5" customHeight="1">
      <c r="B15" s="156"/>
      <c r="C15" s="168" t="s">
        <v>21</v>
      </c>
      <c r="D15" s="176" t="s">
        <v>55</v>
      </c>
    </row>
    <row r="16" spans="1:4" ht="57" customHeight="1">
      <c r="B16" s="157"/>
      <c r="C16" s="169"/>
      <c r="D16" s="169"/>
    </row>
    <row r="17" spans="2:4" ht="32.25" customHeight="1"/>
    <row r="18" spans="2:4" ht="42.75" customHeight="1">
      <c r="B18" s="151" t="s">
        <v>31</v>
      </c>
    </row>
    <row r="19" spans="2:4" ht="65.25" customHeight="1">
      <c r="B19" s="158" t="s">
        <v>2</v>
      </c>
      <c r="C19" s="165" t="s">
        <v>7</v>
      </c>
      <c r="D19" s="173" t="s">
        <v>65</v>
      </c>
    </row>
    <row r="20" spans="2:4" ht="65.25" customHeight="1">
      <c r="B20" s="159"/>
      <c r="C20" s="167" t="s">
        <v>66</v>
      </c>
      <c r="D20" s="175" t="s">
        <v>12</v>
      </c>
    </row>
    <row r="21" spans="2:4" ht="65.25" customHeight="1">
      <c r="B21" s="159"/>
      <c r="C21" s="167" t="s">
        <v>67</v>
      </c>
      <c r="D21" s="175" t="s">
        <v>68</v>
      </c>
    </row>
    <row r="22" spans="2:4" ht="65.25" customHeight="1">
      <c r="B22" s="159"/>
      <c r="C22" s="167" t="s">
        <v>69</v>
      </c>
      <c r="D22" s="175" t="s">
        <v>15</v>
      </c>
    </row>
    <row r="23" spans="2:4" ht="66.75" customHeight="1">
      <c r="B23" s="159"/>
      <c r="C23" s="167" t="s">
        <v>70</v>
      </c>
      <c r="D23" s="175" t="s">
        <v>71</v>
      </c>
    </row>
    <row r="24" spans="2:4" ht="64.5" customHeight="1">
      <c r="B24" s="160"/>
      <c r="C24" s="168" t="s">
        <v>72</v>
      </c>
      <c r="D24" s="176" t="s">
        <v>73</v>
      </c>
    </row>
    <row r="25" spans="2:4" ht="65.25" customHeight="1">
      <c r="B25" s="161" t="s">
        <v>20</v>
      </c>
      <c r="C25" s="170" t="s">
        <v>10</v>
      </c>
      <c r="D25" s="177" t="s">
        <v>74</v>
      </c>
    </row>
    <row r="26" spans="2:4" ht="65.25" customHeight="1">
      <c r="B26" s="162" t="s">
        <v>75</v>
      </c>
      <c r="C26" s="166" t="s">
        <v>76</v>
      </c>
      <c r="D26" s="174" t="s">
        <v>5</v>
      </c>
    </row>
    <row r="27" spans="2:4" ht="65.25" customHeight="1">
      <c r="B27" s="162"/>
      <c r="C27" s="167" t="s">
        <v>77</v>
      </c>
      <c r="D27" s="175" t="s">
        <v>78</v>
      </c>
    </row>
    <row r="28" spans="2:4" ht="65.25" customHeight="1">
      <c r="B28" s="162"/>
      <c r="C28" s="167" t="s">
        <v>79</v>
      </c>
      <c r="D28" s="175" t="s">
        <v>80</v>
      </c>
    </row>
    <row r="29" spans="2:4" ht="65.25" customHeight="1">
      <c r="B29" s="163"/>
      <c r="C29" s="168" t="s">
        <v>53</v>
      </c>
      <c r="D29" s="178" t="s">
        <v>81</v>
      </c>
    </row>
  </sheetData>
  <mergeCells count="5">
    <mergeCell ref="A2:D2"/>
    <mergeCell ref="B6:B9"/>
    <mergeCell ref="B10:B15"/>
    <mergeCell ref="B19:B24"/>
    <mergeCell ref="B26:B29"/>
  </mergeCells>
  <phoneticPr fontId="1"/>
  <pageMargins left="0.70866141732283472" right="0.70866141732283472" top="0.74803149606299213" bottom="0.74803149606299213" header="0.31496062992125984" footer="0.31496062992125984"/>
  <pageSetup paperSize="9" scale="49" fitToWidth="1" fitToHeight="1" orientation="portrait" usePrinterDefaults="1" horizontalDpi="1200" verticalDpi="1200"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 xml:space="preserve">公表例 (熊野町　R3実績)  </vt:lpstr>
      <vt:lpstr>分類例</vt:lpstr>
    </vt:vector>
  </TitlesOfParts>
  <Company>厚生労働省</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厚生労働省ネットワークシステム</dc:creator>
  <cp:lastModifiedBy>吉宗 詩織</cp:lastModifiedBy>
  <cp:lastPrinted>2017-06-12T23:04:47Z</cp:lastPrinted>
  <dcterms:created xsi:type="dcterms:W3CDTF">2012-07-09T09:42:03Z</dcterms:created>
  <dcterms:modified xsi:type="dcterms:W3CDTF">2023-07-04T08:06:53Z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2023-07-04T08:06:53Z</vt:filetime>
  </property>
</Properties>
</file>